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sccr-my.sharepoint.com/personal/csoto_dgsc_go_cr/Documents/02.- DGSC/11.- Actualización página web/"/>
    </mc:Choice>
  </mc:AlternateContent>
  <xr:revisionPtr revIDLastSave="209" documentId="13_ncr:1_{0BF4B044-3FC3-43B1-BBB9-B19E3A235CF6}" xr6:coauthVersionLast="47" xr6:coauthVersionMax="47" xr10:uidLastSave="{CB822883-7051-4F64-9F02-3149FB8B9E7E}"/>
  <bookViews>
    <workbookView xWindow="28680" yWindow="-120" windowWidth="19440" windowHeight="14880" activeTab="9" xr2:uid="{00000000-000D-0000-FFFF-FFFF00000000}"/>
  </bookViews>
  <sheets>
    <sheet name="Cantidad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11" r:id="rId9"/>
    <sheet name="2023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11" l="1"/>
  <c r="C29" i="11"/>
  <c r="C21" i="11"/>
  <c r="C40" i="9"/>
  <c r="C23" i="9"/>
  <c r="C15" i="9"/>
  <c r="C22" i="8"/>
  <c r="C44" i="8"/>
  <c r="B38" i="7"/>
  <c r="B20" i="7"/>
  <c r="B35" i="5"/>
  <c r="B33" i="6"/>
  <c r="B18" i="6"/>
</calcChain>
</file>

<file path=xl/sharedStrings.xml><?xml version="1.0" encoding="utf-8"?>
<sst xmlns="http://schemas.openxmlformats.org/spreadsheetml/2006/main" count="349" uniqueCount="160">
  <si>
    <t>Dirección General de Servicio Civil</t>
  </si>
  <si>
    <t>Año</t>
  </si>
  <si>
    <t>Cantidad</t>
  </si>
  <si>
    <t>Asesoría Jurídica</t>
  </si>
  <si>
    <t>Total</t>
  </si>
  <si>
    <t>Hurto</t>
  </si>
  <si>
    <t>Incumplimiento de sus labores</t>
  </si>
  <si>
    <t xml:space="preserve">Falsificación de documentos </t>
  </si>
  <si>
    <t>Corrupción y enriquecimiento ilícito</t>
  </si>
  <si>
    <t>Agresión física y verbal</t>
  </si>
  <si>
    <t>Acoso y abuso sexual</t>
  </si>
  <si>
    <t>Abandono de trabajo</t>
  </si>
  <si>
    <t>Ausencias y Llegada tardías</t>
  </si>
  <si>
    <t>Motivo</t>
  </si>
  <si>
    <t>Ministerio de Trabajo y Seguridad Social</t>
  </si>
  <si>
    <t>Ministerio de Seguridad</t>
  </si>
  <si>
    <t>Ministerio de Salud</t>
  </si>
  <si>
    <t>Ministerio de Obras Públicas y Transportes</t>
  </si>
  <si>
    <t>Ministerio de la Presidencia</t>
  </si>
  <si>
    <t>Ministerio de Justicia y Paz</t>
  </si>
  <si>
    <t>Ministerio de Hacienda</t>
  </si>
  <si>
    <t>Ministerio de Gobernación</t>
  </si>
  <si>
    <t>Ministerio de Cultura y Juventud</t>
  </si>
  <si>
    <t>Ministerio de Ambiente y Energía</t>
  </si>
  <si>
    <t>Ministerio de Educación Pública</t>
  </si>
  <si>
    <t>Ministerio de Agricultura y Ganadería</t>
  </si>
  <si>
    <t>INA</t>
  </si>
  <si>
    <t>COSEVI</t>
  </si>
  <si>
    <t>Consejo Nacional de Concesiones</t>
  </si>
  <si>
    <t>Asamblea Legislativa</t>
  </si>
  <si>
    <t>Ministerio//Entidad adscrita</t>
  </si>
  <si>
    <t>Año 2018</t>
  </si>
  <si>
    <t>Año 2015</t>
  </si>
  <si>
    <t>Gestiones de Despido tramitadas</t>
  </si>
  <si>
    <t>Año 2016</t>
  </si>
  <si>
    <t>Comisión Nacional de Emergencias</t>
  </si>
  <si>
    <t>Dirección General de Archivo Nacional</t>
  </si>
  <si>
    <t>IAFA</t>
  </si>
  <si>
    <t>ICD</t>
  </si>
  <si>
    <t>INCIENSA</t>
  </si>
  <si>
    <t>Ministerio de Gobernación y Policía</t>
  </si>
  <si>
    <t>Ministerio de Seguridad Púlbica</t>
  </si>
  <si>
    <t>Acoso laboral</t>
  </si>
  <si>
    <t>No pago de colegiatura</t>
  </si>
  <si>
    <t>Prisión</t>
  </si>
  <si>
    <t>Salir del paíz teniendo incapacidad</t>
  </si>
  <si>
    <t>Vender drogas y posesión de sustancias prohibidas</t>
  </si>
  <si>
    <t>Año 2017</t>
  </si>
  <si>
    <t>Consejo de Transporte Público</t>
  </si>
  <si>
    <t>CONAVI</t>
  </si>
  <si>
    <t>Ministerio de Relaciones Exteriores</t>
  </si>
  <si>
    <t xml:space="preserve">Salir del paíz teniendo permiso con goce de salario </t>
  </si>
  <si>
    <t>Matrimonio con menor de edad</t>
  </si>
  <si>
    <t>Conducir en estado de ebriedad</t>
  </si>
  <si>
    <t>Instituto Nacional de Aprendizaje</t>
  </si>
  <si>
    <t>Consejo de Transporte Pública</t>
  </si>
  <si>
    <t>Ministerio de Ambiente y Energia</t>
  </si>
  <si>
    <t>Ministerio de Seguridad Pública</t>
  </si>
  <si>
    <t>Comisión Nacional de Prevención y Riesgo</t>
  </si>
  <si>
    <t xml:space="preserve">Instituto sobre Alcoholismo y Farmacodependencia </t>
  </si>
  <si>
    <t>Ministerio de Comercio Exterior</t>
  </si>
  <si>
    <t>Ministerio de gobernación y Policía</t>
  </si>
  <si>
    <t xml:space="preserve">Asamblea Legislativa </t>
  </si>
  <si>
    <t>Instituto Costarricense de Investigación y Enseñanza en Nutrición y Salud (INCIENSA)</t>
  </si>
  <si>
    <t xml:space="preserve">Ministerio de Trabajo y Seguridad Social </t>
  </si>
  <si>
    <t>Ausencias y llegadas tardías</t>
  </si>
  <si>
    <t>Actos de corrupción</t>
  </si>
  <si>
    <t>Acoso sexual</t>
  </si>
  <si>
    <t>Agresiones</t>
  </si>
  <si>
    <t xml:space="preserve">Extravío de expedientes </t>
  </si>
  <si>
    <t>Año 2019</t>
  </si>
  <si>
    <t>Teatro Popular Melico Salazar</t>
  </si>
  <si>
    <t>Cantidad de gestiones de despido tramitadas entre 2015-2020</t>
  </si>
  <si>
    <t>Año 2020</t>
  </si>
  <si>
    <t>Comisión Nacional de Prevención de Riesgos y Atención de Emergencias</t>
  </si>
  <si>
    <t>Consejo de Seguridad Vial</t>
  </si>
  <si>
    <t>Consejo Nacional de Política Pública de la Persona Joven</t>
  </si>
  <si>
    <t>Ministerio de Agricultura y Gandería</t>
  </si>
  <si>
    <t>Procuraduría General de la República</t>
  </si>
  <si>
    <t>Actitud violenta</t>
  </si>
  <si>
    <t>Alterar y falsificar documentos</t>
  </si>
  <si>
    <t>Atraso en labores</t>
  </si>
  <si>
    <t xml:space="preserve">Ausencias </t>
  </si>
  <si>
    <t>Devolución de dinero</t>
  </si>
  <si>
    <t>Error en Presupuesto</t>
  </si>
  <si>
    <t>Falta de requisitos</t>
  </si>
  <si>
    <t>Falta deber de probidad</t>
  </si>
  <si>
    <t>Incumplimiento de deberes</t>
  </si>
  <si>
    <t>Llegadas tardías</t>
  </si>
  <si>
    <t>Mal uso de equipo</t>
  </si>
  <si>
    <t>Responsabilidad Administrativa</t>
  </si>
  <si>
    <t>Trabajar incapacitada</t>
  </si>
  <si>
    <t>TOTAL</t>
  </si>
  <si>
    <t>Abuso sexual</t>
  </si>
  <si>
    <t>Tráfico de drogas</t>
  </si>
  <si>
    <t>GESTIONES DE DESPIDO</t>
  </si>
  <si>
    <t>Fuente: Asesoría Jurídica-Dirección General de Servicio Civil</t>
  </si>
  <si>
    <t>Cantidad de Gestiones de Despido por motivo</t>
  </si>
  <si>
    <t>Enero de Diciembre del 2021</t>
  </si>
  <si>
    <t>Abuso u acoso sexual</t>
  </si>
  <si>
    <t>Robo</t>
  </si>
  <si>
    <t>Evaluación del Desempeño</t>
  </si>
  <si>
    <t>Falta a la verdad</t>
  </si>
  <si>
    <t>Uso indebido de vocabulario</t>
  </si>
  <si>
    <t xml:space="preserve">Uso abusivo de medios de comunicación </t>
  </si>
  <si>
    <t xml:space="preserve">Falta al deber de probidad </t>
  </si>
  <si>
    <t>Faltas graves</t>
  </si>
  <si>
    <t>Consejo de Transporte Público (MOPT)</t>
  </si>
  <si>
    <t>Dirección Nacional de Notariado</t>
  </si>
  <si>
    <t>Ministerio de Relaciones Exteriores y Culto</t>
  </si>
  <si>
    <t>Año 2021</t>
  </si>
  <si>
    <t>Ausencias y tardías</t>
  </si>
  <si>
    <t>Duplicidad de labores</t>
  </si>
  <si>
    <t>Falta de requisito de idoneidad</t>
  </si>
  <si>
    <t>Violentar el deber de probidad</t>
  </si>
  <si>
    <t>Faltas al deber de cuidado</t>
  </si>
  <si>
    <t>Fecha de corte: 30-06-2022</t>
  </si>
  <si>
    <t>Fecha de actualización: 20-7-2022</t>
  </si>
  <si>
    <t>Gestiones de Despido</t>
  </si>
  <si>
    <t>Dirección General de Servicio Civil
Gestiones de Despido tramitadas
Enero a Diciembre de 2022
Gestiones de Despido
Expedientes por Sexo</t>
  </si>
  <si>
    <t>MASCULINO</t>
  </si>
  <si>
    <t>FEMENINO</t>
  </si>
  <si>
    <t xml:space="preserve">TOTAL </t>
  </si>
  <si>
    <t>Acoso u hostigamiento sexual</t>
  </si>
  <si>
    <t>Agresión verbal y física</t>
  </si>
  <si>
    <t>Control interno y falta de probidad</t>
  </si>
  <si>
    <t>Discriminación por orientación sexual</t>
  </si>
  <si>
    <t>Falta al deber de probidad</t>
  </si>
  <si>
    <t>Faltas graves a sus deberes</t>
  </si>
  <si>
    <t>Incumplimiento de control interno</t>
  </si>
  <si>
    <t>Perdida de confianza</t>
  </si>
  <si>
    <t>Acoso laboral y psicológico</t>
  </si>
  <si>
    <t>Sustracción de placas</t>
  </si>
  <si>
    <t>Ejercicio ilegal de la profesión</t>
  </si>
  <si>
    <t xml:space="preserve">MINISTERIO DE SALUD </t>
  </si>
  <si>
    <t xml:space="preserve">MININSTERIO DE SEGURIDAD PÚBLICA </t>
  </si>
  <si>
    <t xml:space="preserve">MINISTERIO DE OBRAS PÚBLICAS Y TRANSPORTE </t>
  </si>
  <si>
    <t>MINISTERIO DE EDUCACIÓN PÚBLICA</t>
  </si>
  <si>
    <t>MINISTERIO DE HACIENDA</t>
  </si>
  <si>
    <t xml:space="preserve">INSTITUTO NACIONAL DE APRENDIZAJE </t>
  </si>
  <si>
    <t xml:space="preserve">MINISTERIO DE JUSTICIA Y PAZ </t>
  </si>
  <si>
    <t>MINISTERIO DE AGRICULTURA Y GANADERÍA</t>
  </si>
  <si>
    <t>Falta probidad y pérdida de confianza</t>
  </si>
  <si>
    <t>Falta de confianza (abuso sexual)</t>
  </si>
  <si>
    <t xml:space="preserve">Acoso sexual </t>
  </si>
  <si>
    <t>Tardías</t>
  </si>
  <si>
    <t xml:space="preserve">Falta deberes y obligaciones </t>
  </si>
  <si>
    <t xml:space="preserve">Falta deber de probidad </t>
  </si>
  <si>
    <t>TOTAL DE GESTIONES DE DESPIDO POR SEXO, CAUSA DE LA GESTIÓN E INSTITUCIÓN</t>
  </si>
  <si>
    <t>Enero a Diciembre del 2022</t>
  </si>
  <si>
    <t>Ministerio de Economía Industria y Comercio</t>
  </si>
  <si>
    <t xml:space="preserve">Ministerio de Vivienda </t>
  </si>
  <si>
    <t>Enero de Diciembre del 2022</t>
  </si>
  <si>
    <t xml:space="preserve">TOTAL DE GESTIONES DE DESPIDO POR INSTITUCIÓN, SEXO Y
CAUSA DE LA GESTIÓN </t>
  </si>
  <si>
    <t xml:space="preserve">CANTIDAD </t>
  </si>
  <si>
    <t xml:space="preserve">MOTIVO </t>
  </si>
  <si>
    <t xml:space="preserve">MINISTERIO </t>
  </si>
  <si>
    <t xml:space="preserve">Dirección General de Servicio Civil 
Cantidad de Gestiones de Despido por Ministerio 
Enero a Marzo de 2023 </t>
  </si>
  <si>
    <t xml:space="preserve">Dirección General de Servicio Civil 
Cantidad de Gestiones de Despido por Sexo
Enero a Marzo de 2023 </t>
  </si>
  <si>
    <t xml:space="preserve">Dirección General de Servicio Civil 
Cantidad de Gestiones de Despido por Causa
Enero a Marzo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</si>
</sst>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.5"/>
      <color rgb="FF000000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1" fillId="4" borderId="7" xfId="0" applyFont="1" applyFill="1" applyBorder="1"/>
    <xf numFmtId="0" fontId="3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2" fillId="6" borderId="7" xfId="0" applyNumberFormat="1" applyFont="1" applyFill="1" applyBorder="1" applyAlignment="1">
      <alignment horizontal="center" vertical="center"/>
    </xf>
    <xf numFmtId="1" fontId="1" fillId="7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3" fillId="7" borderId="7" xfId="0" applyFont="1" applyFill="1" applyBorder="1"/>
    <xf numFmtId="0" fontId="4" fillId="0" borderId="7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5" xfId="0" applyFont="1" applyFill="1" applyBorder="1"/>
    <xf numFmtId="0" fontId="10" fillId="4" borderId="14" xfId="0" applyFont="1" applyFill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0" borderId="17" xfId="0" applyFont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18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3" fillId="0" borderId="0" xfId="0" applyFont="1" applyAlignment="1">
      <alignment horizontal="left" indent="5"/>
    </xf>
    <xf numFmtId="0" fontId="3" fillId="4" borderId="2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1" fontId="11" fillId="0" borderId="7" xfId="0" applyNumberFormat="1" applyFont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vertical="center"/>
    </xf>
    <xf numFmtId="1" fontId="3" fillId="4" borderId="26" xfId="0" applyNumberFormat="1" applyFont="1" applyFill="1" applyBorder="1" applyAlignment="1">
      <alignment horizontal="center" vertical="center"/>
    </xf>
    <xf numFmtId="0" fontId="14" fillId="0" borderId="0" xfId="0" applyFont="1"/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0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1" fillId="8" borderId="7" xfId="0" applyFont="1" applyFill="1" applyBorder="1" applyAlignment="1">
      <alignment horizontal="center" wrapText="1"/>
    </xf>
    <xf numFmtId="0" fontId="10" fillId="8" borderId="28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0" fillId="9" borderId="34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9" borderId="34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>
      <selection activeCell="G18" sqref="G18"/>
    </sheetView>
  </sheetViews>
  <sheetFormatPr baseColWidth="10" defaultRowHeight="14.5" x14ac:dyDescent="0.35"/>
  <cols>
    <col min="1" max="1" width="4.7265625" customWidth="1"/>
    <col min="2" max="2" width="19.453125" customWidth="1"/>
    <col min="3" max="3" width="19.7265625" customWidth="1"/>
    <col min="4" max="4" width="3.26953125" customWidth="1"/>
    <col min="5" max="5" width="16.26953125" hidden="1" customWidth="1"/>
  </cols>
  <sheetData>
    <row r="1" spans="1:5" x14ac:dyDescent="0.35">
      <c r="A1" s="28"/>
      <c r="B1" s="28"/>
      <c r="C1" s="28"/>
      <c r="D1" s="28"/>
      <c r="E1" s="28"/>
    </row>
    <row r="2" spans="1:5" x14ac:dyDescent="0.35">
      <c r="A2" s="76" t="s">
        <v>0</v>
      </c>
      <c r="B2" s="76"/>
      <c r="C2" s="76"/>
      <c r="D2" s="76"/>
      <c r="E2" s="76"/>
    </row>
    <row r="3" spans="1:5" x14ac:dyDescent="0.35">
      <c r="A3" s="76" t="s">
        <v>72</v>
      </c>
      <c r="B3" s="76"/>
      <c r="C3" s="76"/>
      <c r="D3" s="76"/>
      <c r="E3" s="76"/>
    </row>
    <row r="4" spans="1:5" ht="15" thickBot="1" x14ac:dyDescent="0.4">
      <c r="A4" s="77" t="s">
        <v>3</v>
      </c>
      <c r="B4" s="77"/>
      <c r="C4" s="77"/>
      <c r="D4" s="77"/>
      <c r="E4" s="77"/>
    </row>
    <row r="5" spans="1:5" x14ac:dyDescent="0.35">
      <c r="A5" s="29"/>
      <c r="B5" s="30" t="s">
        <v>1</v>
      </c>
      <c r="C5" s="31" t="s">
        <v>2</v>
      </c>
      <c r="D5" s="29"/>
      <c r="E5" s="29"/>
    </row>
    <row r="6" spans="1:5" x14ac:dyDescent="0.35">
      <c r="A6" s="29"/>
      <c r="B6" s="32">
        <v>2015</v>
      </c>
      <c r="C6" s="33">
        <v>137</v>
      </c>
      <c r="D6" s="29"/>
      <c r="E6" s="29"/>
    </row>
    <row r="7" spans="1:5" x14ac:dyDescent="0.35">
      <c r="A7" s="29"/>
      <c r="B7" s="32">
        <v>2016</v>
      </c>
      <c r="C7" s="33">
        <v>143</v>
      </c>
      <c r="D7" s="29"/>
      <c r="E7" s="29"/>
    </row>
    <row r="8" spans="1:5" x14ac:dyDescent="0.35">
      <c r="A8" s="29"/>
      <c r="B8" s="32">
        <v>2017</v>
      </c>
      <c r="C8" s="33">
        <v>203</v>
      </c>
      <c r="D8" s="29"/>
      <c r="E8" s="29"/>
    </row>
    <row r="9" spans="1:5" x14ac:dyDescent="0.35">
      <c r="A9" s="29"/>
      <c r="B9" s="32">
        <v>2018</v>
      </c>
      <c r="C9" s="33">
        <v>199</v>
      </c>
      <c r="D9" s="29"/>
      <c r="E9" s="29"/>
    </row>
    <row r="10" spans="1:5" x14ac:dyDescent="0.35">
      <c r="A10" s="29"/>
      <c r="B10" s="32">
        <v>2019</v>
      </c>
      <c r="C10" s="33">
        <v>164</v>
      </c>
      <c r="D10" s="29"/>
      <c r="E10" s="29"/>
    </row>
    <row r="11" spans="1:5" x14ac:dyDescent="0.35">
      <c r="A11" s="29"/>
      <c r="B11" s="32">
        <v>2020</v>
      </c>
      <c r="C11" s="33">
        <v>110</v>
      </c>
      <c r="D11" s="29"/>
      <c r="E11" s="29"/>
    </row>
    <row r="12" spans="1:5" x14ac:dyDescent="0.35">
      <c r="A12" s="29"/>
      <c r="B12" s="32">
        <v>2021</v>
      </c>
      <c r="C12" s="33">
        <v>158</v>
      </c>
      <c r="D12" s="29"/>
      <c r="E12" s="29"/>
    </row>
    <row r="13" spans="1:5" ht="15" thickBot="1" x14ac:dyDescent="0.4">
      <c r="A13" s="29"/>
      <c r="B13" s="34">
        <v>2022</v>
      </c>
      <c r="C13" s="35">
        <v>64</v>
      </c>
      <c r="D13" s="29"/>
      <c r="E13" s="29"/>
    </row>
    <row r="14" spans="1:5" x14ac:dyDescent="0.35">
      <c r="A14" s="29"/>
      <c r="B14" s="36"/>
      <c r="C14" s="36"/>
      <c r="D14" s="29"/>
      <c r="E14" s="29"/>
    </row>
    <row r="15" spans="1:5" x14ac:dyDescent="0.35">
      <c r="B15" s="29" t="s">
        <v>116</v>
      </c>
      <c r="C15" s="29"/>
      <c r="D15" s="29"/>
      <c r="E15" s="29"/>
    </row>
    <row r="16" spans="1:5" x14ac:dyDescent="0.35">
      <c r="B16" s="29" t="s">
        <v>117</v>
      </c>
      <c r="C16" s="29"/>
      <c r="D16" s="29"/>
      <c r="E16" s="29"/>
    </row>
  </sheetData>
  <mergeCells count="3">
    <mergeCell ref="A2:E2"/>
    <mergeCell ref="A3:E3"/>
    <mergeCell ref="A4:E4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44"/>
  <sheetViews>
    <sheetView tabSelected="1" workbookViewId="0">
      <selection activeCell="E43" sqref="E43"/>
    </sheetView>
  </sheetViews>
  <sheetFormatPr baseColWidth="10" defaultRowHeight="14.5" x14ac:dyDescent="0.35"/>
  <cols>
    <col min="2" max="2" width="48" customWidth="1"/>
    <col min="3" max="3" width="32.7265625" customWidth="1"/>
  </cols>
  <sheetData>
    <row r="1" spans="2:3" ht="48" customHeight="1" thickBot="1" x14ac:dyDescent="0.4">
      <c r="B1" s="119" t="s">
        <v>153</v>
      </c>
      <c r="C1" s="120"/>
    </row>
    <row r="2" spans="2:3" ht="16" thickBot="1" x14ac:dyDescent="0.4">
      <c r="B2" s="91"/>
      <c r="C2" s="91"/>
    </row>
    <row r="3" spans="2:3" x14ac:dyDescent="0.35">
      <c r="B3" s="121" t="s">
        <v>157</v>
      </c>
      <c r="C3" s="122"/>
    </row>
    <row r="4" spans="2:3" x14ac:dyDescent="0.35">
      <c r="B4" s="123"/>
      <c r="C4" s="124"/>
    </row>
    <row r="5" spans="2:3" ht="22" customHeight="1" thickBot="1" x14ac:dyDescent="0.4">
      <c r="B5" s="125"/>
      <c r="C5" s="126"/>
    </row>
    <row r="6" spans="2:3" ht="25" customHeight="1" x14ac:dyDescent="0.35">
      <c r="B6" s="118" t="s">
        <v>156</v>
      </c>
      <c r="C6" s="118" t="s">
        <v>154</v>
      </c>
    </row>
    <row r="7" spans="2:3" ht="15" customHeight="1" x14ac:dyDescent="0.35">
      <c r="B7" s="115" t="s">
        <v>134</v>
      </c>
      <c r="C7" s="61">
        <v>1</v>
      </c>
    </row>
    <row r="8" spans="2:3" ht="15" customHeight="1" x14ac:dyDescent="0.35">
      <c r="B8" s="115" t="s">
        <v>140</v>
      </c>
      <c r="C8" s="62">
        <v>2</v>
      </c>
    </row>
    <row r="9" spans="2:3" ht="15" customHeight="1" x14ac:dyDescent="0.35">
      <c r="B9" s="115" t="s">
        <v>135</v>
      </c>
      <c r="C9" s="62">
        <v>1</v>
      </c>
    </row>
    <row r="10" spans="2:3" ht="15" customHeight="1" x14ac:dyDescent="0.35">
      <c r="B10" s="115" t="s">
        <v>137</v>
      </c>
      <c r="C10" s="61">
        <v>15</v>
      </c>
    </row>
    <row r="11" spans="2:3" ht="15" customHeight="1" x14ac:dyDescent="0.35">
      <c r="B11" s="115" t="s">
        <v>136</v>
      </c>
      <c r="C11" s="61">
        <v>2</v>
      </c>
    </row>
    <row r="12" spans="2:3" ht="15" customHeight="1" x14ac:dyDescent="0.35">
      <c r="B12" s="115" t="s">
        <v>138</v>
      </c>
      <c r="C12" s="61">
        <v>1</v>
      </c>
    </row>
    <row r="13" spans="2:3" ht="15" customHeight="1" x14ac:dyDescent="0.35">
      <c r="B13" s="115" t="s">
        <v>139</v>
      </c>
      <c r="C13" s="62">
        <v>1</v>
      </c>
    </row>
    <row r="14" spans="2:3" ht="15" customHeight="1" x14ac:dyDescent="0.35">
      <c r="B14" s="115" t="s">
        <v>141</v>
      </c>
      <c r="C14" s="62">
        <v>1</v>
      </c>
    </row>
    <row r="15" spans="2:3" ht="25" customHeight="1" x14ac:dyDescent="0.35">
      <c r="B15" s="111" t="s">
        <v>4</v>
      </c>
      <c r="C15" s="112">
        <f>SUM(C7:C14)</f>
        <v>24</v>
      </c>
    </row>
    <row r="16" spans="2:3" ht="25" customHeight="1" x14ac:dyDescent="0.35">
      <c r="B16" s="13"/>
      <c r="C16" s="13"/>
    </row>
    <row r="17" spans="2:7" ht="15.5" x14ac:dyDescent="0.35">
      <c r="B17" s="65" t="s">
        <v>96</v>
      </c>
      <c r="C17" s="46"/>
    </row>
    <row r="19" spans="2:7" ht="15" thickBot="1" x14ac:dyDescent="0.4"/>
    <row r="20" spans="2:7" ht="49" customHeight="1" thickBot="1" x14ac:dyDescent="0.4">
      <c r="B20" s="104" t="s">
        <v>158</v>
      </c>
      <c r="C20" s="105"/>
    </row>
    <row r="21" spans="2:7" ht="25" customHeight="1" x14ac:dyDescent="0.35">
      <c r="B21" s="116" t="s">
        <v>120</v>
      </c>
      <c r="C21" s="116" t="s">
        <v>121</v>
      </c>
    </row>
    <row r="22" spans="2:7" ht="15" customHeight="1" x14ac:dyDescent="0.35">
      <c r="B22" s="114">
        <v>16</v>
      </c>
      <c r="C22" s="114">
        <v>8</v>
      </c>
    </row>
    <row r="23" spans="2:7" ht="25" customHeight="1" x14ac:dyDescent="0.35">
      <c r="B23" s="111" t="s">
        <v>122</v>
      </c>
      <c r="C23" s="111">
        <f>SUM(B22:C22)</f>
        <v>24</v>
      </c>
    </row>
    <row r="24" spans="2:7" ht="25" customHeight="1" x14ac:dyDescent="0.35">
      <c r="B24" s="13"/>
      <c r="C24" s="13"/>
      <c r="E24" s="58"/>
    </row>
    <row r="25" spans="2:7" ht="15" x14ac:dyDescent="0.35">
      <c r="B25" s="12" t="s">
        <v>96</v>
      </c>
      <c r="C25" s="12"/>
      <c r="G25" s="58"/>
    </row>
    <row r="26" spans="2:7" ht="15" x14ac:dyDescent="0.35">
      <c r="E26" s="58"/>
    </row>
    <row r="27" spans="2:7" ht="15.5" thickBot="1" x14ac:dyDescent="0.4">
      <c r="G27" s="58"/>
    </row>
    <row r="28" spans="2:7" ht="15" x14ac:dyDescent="0.35">
      <c r="B28" s="113" t="s">
        <v>159</v>
      </c>
      <c r="C28" s="107"/>
      <c r="F28" s="58"/>
    </row>
    <row r="29" spans="2:7" ht="15" x14ac:dyDescent="0.35">
      <c r="B29" s="108"/>
      <c r="C29" s="109"/>
      <c r="D29" s="58"/>
    </row>
    <row r="30" spans="2:7" ht="15" thickBot="1" x14ac:dyDescent="0.4">
      <c r="B30" s="110"/>
      <c r="C30" s="117"/>
    </row>
    <row r="31" spans="2:7" ht="25" customHeight="1" x14ac:dyDescent="0.35">
      <c r="B31" s="116" t="s">
        <v>155</v>
      </c>
      <c r="C31" s="116" t="s">
        <v>154</v>
      </c>
      <c r="E31" s="58"/>
    </row>
    <row r="32" spans="2:7" ht="15" customHeight="1" x14ac:dyDescent="0.35">
      <c r="B32" s="6" t="s">
        <v>11</v>
      </c>
      <c r="C32" s="2">
        <v>1</v>
      </c>
      <c r="D32" s="58"/>
    </row>
    <row r="33" spans="2:5" ht="15" customHeight="1" x14ac:dyDescent="0.35">
      <c r="B33" s="6" t="s">
        <v>82</v>
      </c>
      <c r="C33" s="2">
        <v>13</v>
      </c>
      <c r="E33" s="58"/>
    </row>
    <row r="34" spans="2:5" ht="15" customHeight="1" x14ac:dyDescent="0.35">
      <c r="B34" s="6" t="s">
        <v>142</v>
      </c>
      <c r="C34" s="2">
        <v>1</v>
      </c>
      <c r="D34" s="58"/>
    </row>
    <row r="35" spans="2:5" ht="15" customHeight="1" x14ac:dyDescent="0.35">
      <c r="B35" s="6" t="s">
        <v>143</v>
      </c>
      <c r="C35" s="2">
        <v>1</v>
      </c>
      <c r="E35" s="58"/>
    </row>
    <row r="36" spans="2:5" ht="15" customHeight="1" x14ac:dyDescent="0.35">
      <c r="B36" s="6" t="s">
        <v>144</v>
      </c>
      <c r="C36" s="2">
        <v>2</v>
      </c>
      <c r="E36" s="58"/>
    </row>
    <row r="37" spans="2:5" ht="15" customHeight="1" x14ac:dyDescent="0.35">
      <c r="B37" s="6" t="s">
        <v>145</v>
      </c>
      <c r="C37" s="2">
        <v>3</v>
      </c>
      <c r="D37" s="58"/>
    </row>
    <row r="38" spans="2:5" ht="15" customHeight="1" x14ac:dyDescent="0.35">
      <c r="B38" s="6" t="s">
        <v>146</v>
      </c>
      <c r="C38" s="2">
        <v>1</v>
      </c>
    </row>
    <row r="39" spans="2:5" ht="15" customHeight="1" x14ac:dyDescent="0.35">
      <c r="B39" s="6" t="s">
        <v>147</v>
      </c>
      <c r="C39" s="2">
        <v>2</v>
      </c>
    </row>
    <row r="40" spans="2:5" ht="25" customHeight="1" x14ac:dyDescent="0.35">
      <c r="B40" s="106" t="s">
        <v>4</v>
      </c>
      <c r="C40" s="106">
        <f>SUM(C31:C39)</f>
        <v>24</v>
      </c>
    </row>
    <row r="41" spans="2:5" ht="15.5" x14ac:dyDescent="0.35">
      <c r="B41" s="13"/>
      <c r="C41" s="13"/>
    </row>
    <row r="42" spans="2:5" ht="25" customHeight="1" x14ac:dyDescent="0.35">
      <c r="B42" s="65" t="s">
        <v>96</v>
      </c>
      <c r="C42" s="13"/>
    </row>
    <row r="43" spans="2:5" ht="15.5" x14ac:dyDescent="0.35">
      <c r="B43" s="65"/>
      <c r="C43" s="13"/>
    </row>
    <row r="44" spans="2:5" ht="15.5" x14ac:dyDescent="0.35">
      <c r="B44" s="13"/>
      <c r="C44" s="13"/>
    </row>
  </sheetData>
  <sortState xmlns:xlrd2="http://schemas.microsoft.com/office/spreadsheetml/2017/richdata2" ref="B4:C14">
    <sortCondition ref="B4:B14"/>
  </sortState>
  <mergeCells count="5">
    <mergeCell ref="B1:C1"/>
    <mergeCell ref="B2:C2"/>
    <mergeCell ref="B3:C5"/>
    <mergeCell ref="B20:C20"/>
    <mergeCell ref="B28:C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4"/>
  <sheetViews>
    <sheetView workbookViewId="0">
      <selection activeCell="E7" sqref="E7"/>
    </sheetView>
  </sheetViews>
  <sheetFormatPr baseColWidth="10" defaultRowHeight="14.5" x14ac:dyDescent="0.35"/>
  <cols>
    <col min="2" max="2" width="44.81640625" bestFit="1" customWidth="1"/>
    <col min="3" max="3" width="11.1796875" bestFit="1" customWidth="1"/>
  </cols>
  <sheetData>
    <row r="2" spans="2:3" x14ac:dyDescent="0.35">
      <c r="B2" s="79" t="s">
        <v>33</v>
      </c>
      <c r="C2" s="79"/>
    </row>
    <row r="3" spans="2:3" x14ac:dyDescent="0.35">
      <c r="B3" s="79" t="s">
        <v>32</v>
      </c>
      <c r="C3" s="79"/>
    </row>
    <row r="4" spans="2:3" x14ac:dyDescent="0.35">
      <c r="B4" s="78"/>
      <c r="C4" s="78"/>
    </row>
    <row r="5" spans="2:3" x14ac:dyDescent="0.35">
      <c r="B5" s="25" t="s">
        <v>30</v>
      </c>
      <c r="C5" s="25" t="s">
        <v>2</v>
      </c>
    </row>
    <row r="6" spans="2:3" x14ac:dyDescent="0.35">
      <c r="B6" s="26" t="s">
        <v>29</v>
      </c>
      <c r="C6" s="26">
        <v>2</v>
      </c>
    </row>
    <row r="7" spans="2:3" x14ac:dyDescent="0.35">
      <c r="B7" s="26" t="s">
        <v>28</v>
      </c>
      <c r="C7" s="26">
        <v>1</v>
      </c>
    </row>
    <row r="8" spans="2:3" x14ac:dyDescent="0.35">
      <c r="B8" s="26" t="s">
        <v>27</v>
      </c>
      <c r="C8" s="26">
        <v>6</v>
      </c>
    </row>
    <row r="9" spans="2:3" x14ac:dyDescent="0.35">
      <c r="B9" s="26" t="s">
        <v>26</v>
      </c>
      <c r="C9" s="26">
        <v>5</v>
      </c>
    </row>
    <row r="10" spans="2:3" x14ac:dyDescent="0.35">
      <c r="B10" s="26" t="s">
        <v>25</v>
      </c>
      <c r="C10" s="26">
        <v>7</v>
      </c>
    </row>
    <row r="11" spans="2:3" x14ac:dyDescent="0.35">
      <c r="B11" s="26" t="s">
        <v>24</v>
      </c>
      <c r="C11" s="26">
        <v>42</v>
      </c>
    </row>
    <row r="12" spans="2:3" x14ac:dyDescent="0.35">
      <c r="B12" s="26" t="s">
        <v>23</v>
      </c>
      <c r="C12" s="26">
        <v>7</v>
      </c>
    </row>
    <row r="13" spans="2:3" x14ac:dyDescent="0.35">
      <c r="B13" s="26" t="s">
        <v>22</v>
      </c>
      <c r="C13" s="26">
        <v>3</v>
      </c>
    </row>
    <row r="14" spans="2:3" x14ac:dyDescent="0.35">
      <c r="B14" s="26" t="s">
        <v>21</v>
      </c>
      <c r="C14" s="26">
        <v>6</v>
      </c>
    </row>
    <row r="15" spans="2:3" x14ac:dyDescent="0.35">
      <c r="B15" s="26" t="s">
        <v>20</v>
      </c>
      <c r="C15" s="26">
        <v>11</v>
      </c>
    </row>
    <row r="16" spans="2:3" x14ac:dyDescent="0.35">
      <c r="B16" s="26" t="s">
        <v>19</v>
      </c>
      <c r="C16" s="26">
        <v>13</v>
      </c>
    </row>
    <row r="17" spans="2:3" x14ac:dyDescent="0.35">
      <c r="B17" s="26" t="s">
        <v>18</v>
      </c>
      <c r="C17" s="26">
        <v>1</v>
      </c>
    </row>
    <row r="18" spans="2:3" x14ac:dyDescent="0.35">
      <c r="B18" s="26" t="s">
        <v>17</v>
      </c>
      <c r="C18" s="26">
        <v>12</v>
      </c>
    </row>
    <row r="19" spans="2:3" x14ac:dyDescent="0.35">
      <c r="B19" s="26" t="s">
        <v>16</v>
      </c>
      <c r="C19" s="26">
        <v>12</v>
      </c>
    </row>
    <row r="20" spans="2:3" x14ac:dyDescent="0.35">
      <c r="B20" s="26" t="s">
        <v>15</v>
      </c>
      <c r="C20" s="26">
        <v>8</v>
      </c>
    </row>
    <row r="21" spans="2:3" x14ac:dyDescent="0.35">
      <c r="B21" s="26" t="s">
        <v>14</v>
      </c>
      <c r="C21" s="26">
        <v>1</v>
      </c>
    </row>
    <row r="22" spans="2:3" x14ac:dyDescent="0.35">
      <c r="B22" s="25" t="s">
        <v>4</v>
      </c>
      <c r="C22" s="25">
        <v>137</v>
      </c>
    </row>
    <row r="23" spans="2:3" x14ac:dyDescent="0.35">
      <c r="B23" s="27"/>
      <c r="C23" s="27"/>
    </row>
    <row r="24" spans="2:3" x14ac:dyDescent="0.35">
      <c r="B24" s="25" t="s">
        <v>13</v>
      </c>
      <c r="C24" s="25" t="s">
        <v>2</v>
      </c>
    </row>
    <row r="25" spans="2:3" x14ac:dyDescent="0.35">
      <c r="B25" s="26" t="s">
        <v>12</v>
      </c>
      <c r="C25" s="26">
        <v>52</v>
      </c>
    </row>
    <row r="26" spans="2:3" x14ac:dyDescent="0.35">
      <c r="B26" s="26" t="s">
        <v>11</v>
      </c>
      <c r="C26" s="26">
        <v>2</v>
      </c>
    </row>
    <row r="27" spans="2:3" x14ac:dyDescent="0.35">
      <c r="B27" s="26" t="s">
        <v>10</v>
      </c>
      <c r="C27" s="26">
        <v>16</v>
      </c>
    </row>
    <row r="28" spans="2:3" x14ac:dyDescent="0.35">
      <c r="B28" s="26" t="s">
        <v>9</v>
      </c>
      <c r="C28" s="26">
        <v>5</v>
      </c>
    </row>
    <row r="29" spans="2:3" x14ac:dyDescent="0.35">
      <c r="B29" s="26" t="s">
        <v>8</v>
      </c>
      <c r="C29" s="26">
        <v>12</v>
      </c>
    </row>
    <row r="30" spans="2:3" x14ac:dyDescent="0.35">
      <c r="B30" s="26" t="s">
        <v>7</v>
      </c>
      <c r="C30" s="26">
        <v>9</v>
      </c>
    </row>
    <row r="31" spans="2:3" x14ac:dyDescent="0.35">
      <c r="B31" s="26" t="s">
        <v>6</v>
      </c>
      <c r="C31" s="26">
        <v>32</v>
      </c>
    </row>
    <row r="32" spans="2:3" x14ac:dyDescent="0.35">
      <c r="B32" s="26" t="s">
        <v>5</v>
      </c>
      <c r="C32" s="26">
        <v>9</v>
      </c>
    </row>
    <row r="33" spans="2:3" x14ac:dyDescent="0.35">
      <c r="B33" s="25" t="s">
        <v>4</v>
      </c>
      <c r="C33" s="25">
        <v>137</v>
      </c>
    </row>
    <row r="34" spans="2:3" x14ac:dyDescent="0.35">
      <c r="B34" s="1"/>
      <c r="C34" s="1"/>
    </row>
  </sheetData>
  <mergeCells count="3">
    <mergeCell ref="B4:C4"/>
    <mergeCell ref="B2:C2"/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8"/>
  <sheetViews>
    <sheetView workbookViewId="0">
      <selection sqref="A1:B1048576"/>
    </sheetView>
  </sheetViews>
  <sheetFormatPr baseColWidth="10" defaultRowHeight="14.5" x14ac:dyDescent="0.35"/>
  <cols>
    <col min="1" max="1" width="54" bestFit="1" customWidth="1"/>
    <col min="2" max="2" width="11.1796875" bestFit="1" customWidth="1"/>
  </cols>
  <sheetData>
    <row r="1" spans="1:2" ht="15.5" x14ac:dyDescent="0.35">
      <c r="A1" s="80" t="s">
        <v>33</v>
      </c>
      <c r="B1" s="80"/>
    </row>
    <row r="2" spans="1:2" ht="15.5" x14ac:dyDescent="0.35">
      <c r="A2" s="80" t="s">
        <v>34</v>
      </c>
      <c r="B2" s="80"/>
    </row>
    <row r="3" spans="1:2" ht="15.5" x14ac:dyDescent="0.35">
      <c r="A3" s="81"/>
      <c r="B3" s="81"/>
    </row>
    <row r="4" spans="1:2" ht="15.5" x14ac:dyDescent="0.35">
      <c r="A4" s="3" t="s">
        <v>30</v>
      </c>
      <c r="B4" s="3" t="s">
        <v>2</v>
      </c>
    </row>
    <row r="5" spans="1:2" ht="15.5" x14ac:dyDescent="0.35">
      <c r="A5" s="5" t="s">
        <v>35</v>
      </c>
      <c r="B5" s="4">
        <v>1</v>
      </c>
    </row>
    <row r="6" spans="1:2" ht="15.5" x14ac:dyDescent="0.35">
      <c r="A6" s="5" t="s">
        <v>27</v>
      </c>
      <c r="B6" s="4">
        <v>3</v>
      </c>
    </row>
    <row r="7" spans="1:2" ht="15.5" x14ac:dyDescent="0.35">
      <c r="A7" s="5" t="s">
        <v>36</v>
      </c>
      <c r="B7" s="4">
        <v>1</v>
      </c>
    </row>
    <row r="8" spans="1:2" ht="15.5" x14ac:dyDescent="0.35">
      <c r="A8" s="5" t="s">
        <v>37</v>
      </c>
      <c r="B8" s="4">
        <v>2</v>
      </c>
    </row>
    <row r="9" spans="1:2" ht="15.5" x14ac:dyDescent="0.35">
      <c r="A9" s="5" t="s">
        <v>38</v>
      </c>
      <c r="B9" s="4">
        <v>2</v>
      </c>
    </row>
    <row r="10" spans="1:2" ht="15.5" x14ac:dyDescent="0.35">
      <c r="A10" s="5" t="s">
        <v>26</v>
      </c>
      <c r="B10" s="4">
        <v>7</v>
      </c>
    </row>
    <row r="11" spans="1:2" ht="15.5" x14ac:dyDescent="0.35">
      <c r="A11" s="5" t="s">
        <v>39</v>
      </c>
      <c r="B11" s="4">
        <v>2</v>
      </c>
    </row>
    <row r="12" spans="1:2" ht="15.5" x14ac:dyDescent="0.35">
      <c r="A12" s="5" t="s">
        <v>25</v>
      </c>
      <c r="B12" s="4">
        <v>1</v>
      </c>
    </row>
    <row r="13" spans="1:2" ht="15.5" x14ac:dyDescent="0.35">
      <c r="A13" s="5" t="s">
        <v>24</v>
      </c>
      <c r="B13" s="4">
        <v>52</v>
      </c>
    </row>
    <row r="14" spans="1:2" ht="15.5" x14ac:dyDescent="0.35">
      <c r="A14" s="5" t="s">
        <v>23</v>
      </c>
      <c r="B14" s="4">
        <v>9</v>
      </c>
    </row>
    <row r="15" spans="1:2" ht="15.5" x14ac:dyDescent="0.35">
      <c r="A15" s="5" t="s">
        <v>22</v>
      </c>
      <c r="B15" s="4">
        <v>4</v>
      </c>
    </row>
    <row r="16" spans="1:2" ht="15.5" x14ac:dyDescent="0.35">
      <c r="A16" s="5" t="s">
        <v>40</v>
      </c>
      <c r="B16" s="4">
        <v>5</v>
      </c>
    </row>
    <row r="17" spans="1:2" ht="15.5" x14ac:dyDescent="0.35">
      <c r="A17" s="5" t="s">
        <v>20</v>
      </c>
      <c r="B17" s="4">
        <v>25</v>
      </c>
    </row>
    <row r="18" spans="1:2" ht="15.5" x14ac:dyDescent="0.35">
      <c r="A18" s="5" t="s">
        <v>19</v>
      </c>
      <c r="B18" s="4">
        <v>2</v>
      </c>
    </row>
    <row r="19" spans="1:2" ht="15.5" x14ac:dyDescent="0.35">
      <c r="A19" s="5" t="s">
        <v>17</v>
      </c>
      <c r="B19" s="4">
        <v>9</v>
      </c>
    </row>
    <row r="20" spans="1:2" ht="15.5" x14ac:dyDescent="0.35">
      <c r="A20" s="5" t="s">
        <v>16</v>
      </c>
      <c r="B20" s="4">
        <v>6</v>
      </c>
    </row>
    <row r="21" spans="1:2" ht="15.5" x14ac:dyDescent="0.35">
      <c r="A21" s="5" t="s">
        <v>41</v>
      </c>
      <c r="B21" s="4">
        <v>12</v>
      </c>
    </row>
    <row r="22" spans="1:2" ht="15.5" x14ac:dyDescent="0.35">
      <c r="A22" s="3" t="s">
        <v>4</v>
      </c>
      <c r="B22" s="3">
        <v>143</v>
      </c>
    </row>
    <row r="23" spans="1:2" x14ac:dyDescent="0.35">
      <c r="A23" s="6"/>
      <c r="B23" s="2"/>
    </row>
    <row r="24" spans="1:2" ht="15.5" x14ac:dyDescent="0.35">
      <c r="A24" s="3" t="s">
        <v>13</v>
      </c>
      <c r="B24" s="3" t="s">
        <v>2</v>
      </c>
    </row>
    <row r="25" spans="1:2" ht="15.5" x14ac:dyDescent="0.35">
      <c r="A25" s="5" t="s">
        <v>12</v>
      </c>
      <c r="B25" s="4">
        <v>69</v>
      </c>
    </row>
    <row r="26" spans="1:2" ht="15.5" x14ac:dyDescent="0.35">
      <c r="A26" s="5" t="s">
        <v>11</v>
      </c>
      <c r="B26" s="4">
        <v>1</v>
      </c>
    </row>
    <row r="27" spans="1:2" ht="15.5" x14ac:dyDescent="0.35">
      <c r="A27" s="5" t="s">
        <v>10</v>
      </c>
      <c r="B27" s="4">
        <v>8</v>
      </c>
    </row>
    <row r="28" spans="1:2" ht="15.5" x14ac:dyDescent="0.35">
      <c r="A28" s="5" t="s">
        <v>42</v>
      </c>
      <c r="B28" s="4">
        <v>2</v>
      </c>
    </row>
    <row r="29" spans="1:2" ht="15.5" x14ac:dyDescent="0.35">
      <c r="A29" s="5" t="s">
        <v>9</v>
      </c>
      <c r="B29" s="4">
        <v>4</v>
      </c>
    </row>
    <row r="30" spans="1:2" ht="15.5" x14ac:dyDescent="0.35">
      <c r="A30" s="5" t="s">
        <v>8</v>
      </c>
      <c r="B30" s="4">
        <v>22</v>
      </c>
    </row>
    <row r="31" spans="1:2" ht="15.5" x14ac:dyDescent="0.35">
      <c r="A31" s="5" t="s">
        <v>7</v>
      </c>
      <c r="B31" s="4">
        <v>8</v>
      </c>
    </row>
    <row r="32" spans="1:2" ht="15.5" x14ac:dyDescent="0.35">
      <c r="A32" s="5" t="s">
        <v>6</v>
      </c>
      <c r="B32" s="4">
        <v>12</v>
      </c>
    </row>
    <row r="33" spans="1:2" ht="15.5" x14ac:dyDescent="0.35">
      <c r="A33" s="5" t="s">
        <v>5</v>
      </c>
      <c r="B33" s="4">
        <v>9</v>
      </c>
    </row>
    <row r="34" spans="1:2" ht="15.5" x14ac:dyDescent="0.35">
      <c r="A34" s="5" t="s">
        <v>43</v>
      </c>
      <c r="B34" s="4">
        <v>1</v>
      </c>
    </row>
    <row r="35" spans="1:2" ht="15.5" x14ac:dyDescent="0.35">
      <c r="A35" s="5" t="s">
        <v>44</v>
      </c>
      <c r="B35" s="4">
        <v>4</v>
      </c>
    </row>
    <row r="36" spans="1:2" ht="15.5" x14ac:dyDescent="0.35">
      <c r="A36" s="5" t="s">
        <v>45</v>
      </c>
      <c r="B36" s="4">
        <v>1</v>
      </c>
    </row>
    <row r="37" spans="1:2" ht="15.5" x14ac:dyDescent="0.35">
      <c r="A37" s="5" t="s">
        <v>46</v>
      </c>
      <c r="B37" s="4">
        <v>2</v>
      </c>
    </row>
    <row r="38" spans="1:2" ht="15.5" x14ac:dyDescent="0.35">
      <c r="A38" s="3" t="s">
        <v>4</v>
      </c>
      <c r="B38" s="3">
        <v>143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7"/>
  <sheetViews>
    <sheetView workbookViewId="0">
      <selection sqref="A1:B1048576"/>
    </sheetView>
  </sheetViews>
  <sheetFormatPr baseColWidth="10" defaultRowHeight="14.5" x14ac:dyDescent="0.35"/>
  <cols>
    <col min="1" max="1" width="53.7265625" bestFit="1" customWidth="1"/>
    <col min="2" max="2" width="11.1796875" bestFit="1" customWidth="1"/>
  </cols>
  <sheetData>
    <row r="1" spans="1:2" ht="15.5" x14ac:dyDescent="0.35">
      <c r="A1" s="80" t="s">
        <v>33</v>
      </c>
      <c r="B1" s="80"/>
    </row>
    <row r="2" spans="1:2" ht="15.5" x14ac:dyDescent="0.35">
      <c r="A2" s="80" t="s">
        <v>47</v>
      </c>
      <c r="B2" s="80"/>
    </row>
    <row r="3" spans="1:2" ht="15.5" x14ac:dyDescent="0.35">
      <c r="A3" s="81"/>
      <c r="B3" s="81"/>
    </row>
    <row r="4" spans="1:2" ht="15.5" x14ac:dyDescent="0.35">
      <c r="A4" s="3" t="s">
        <v>30</v>
      </c>
      <c r="B4" s="3" t="s">
        <v>2</v>
      </c>
    </row>
    <row r="5" spans="1:2" ht="15.5" x14ac:dyDescent="0.35">
      <c r="A5" s="5" t="s">
        <v>35</v>
      </c>
      <c r="B5" s="4">
        <v>1</v>
      </c>
    </row>
    <row r="6" spans="1:2" ht="15.5" x14ac:dyDescent="0.35">
      <c r="A6" s="5" t="s">
        <v>27</v>
      </c>
      <c r="B6" s="4">
        <v>2</v>
      </c>
    </row>
    <row r="7" spans="1:2" ht="15.5" x14ac:dyDescent="0.35">
      <c r="A7" s="5" t="s">
        <v>48</v>
      </c>
      <c r="B7" s="4">
        <v>3</v>
      </c>
    </row>
    <row r="8" spans="1:2" ht="15.5" x14ac:dyDescent="0.35">
      <c r="A8" s="5" t="s">
        <v>49</v>
      </c>
      <c r="B8" s="4">
        <v>2</v>
      </c>
    </row>
    <row r="9" spans="1:2" ht="15.5" x14ac:dyDescent="0.35">
      <c r="A9" s="5" t="s">
        <v>37</v>
      </c>
      <c r="B9" s="4">
        <v>2</v>
      </c>
    </row>
    <row r="10" spans="1:2" ht="15.5" x14ac:dyDescent="0.35">
      <c r="A10" s="5" t="s">
        <v>26</v>
      </c>
      <c r="B10" s="4">
        <v>2</v>
      </c>
    </row>
    <row r="11" spans="1:2" ht="15.5" x14ac:dyDescent="0.35">
      <c r="A11" s="5" t="s">
        <v>39</v>
      </c>
      <c r="B11" s="4">
        <v>1</v>
      </c>
    </row>
    <row r="12" spans="1:2" ht="15.5" x14ac:dyDescent="0.35">
      <c r="A12" s="5" t="s">
        <v>25</v>
      </c>
      <c r="B12" s="4">
        <v>3</v>
      </c>
    </row>
    <row r="13" spans="1:2" ht="15.5" x14ac:dyDescent="0.35">
      <c r="A13" s="5" t="s">
        <v>24</v>
      </c>
      <c r="B13" s="4">
        <v>120</v>
      </c>
    </row>
    <row r="14" spans="1:2" ht="15.5" x14ac:dyDescent="0.35">
      <c r="A14" s="5" t="s">
        <v>23</v>
      </c>
      <c r="B14" s="4">
        <v>6</v>
      </c>
    </row>
    <row r="15" spans="1:2" ht="15.5" x14ac:dyDescent="0.35">
      <c r="A15" s="5" t="s">
        <v>22</v>
      </c>
      <c r="B15" s="4">
        <v>6</v>
      </c>
    </row>
    <row r="16" spans="1:2" ht="15.5" x14ac:dyDescent="0.35">
      <c r="A16" s="5" t="s">
        <v>40</v>
      </c>
      <c r="B16" s="4">
        <v>6</v>
      </c>
    </row>
    <row r="17" spans="1:2" ht="15.5" x14ac:dyDescent="0.35">
      <c r="A17" s="5" t="s">
        <v>20</v>
      </c>
      <c r="B17" s="4">
        <v>13</v>
      </c>
    </row>
    <row r="18" spans="1:2" ht="15.5" x14ac:dyDescent="0.35">
      <c r="A18" s="5" t="s">
        <v>19</v>
      </c>
      <c r="B18" s="4">
        <v>5</v>
      </c>
    </row>
    <row r="19" spans="1:2" ht="15.5" x14ac:dyDescent="0.35">
      <c r="A19" s="5" t="s">
        <v>17</v>
      </c>
      <c r="B19" s="4">
        <v>9</v>
      </c>
    </row>
    <row r="20" spans="1:2" ht="15.5" x14ac:dyDescent="0.35">
      <c r="A20" s="5" t="s">
        <v>18</v>
      </c>
      <c r="B20" s="4">
        <v>1</v>
      </c>
    </row>
    <row r="21" spans="1:2" ht="15.5" x14ac:dyDescent="0.35">
      <c r="A21" s="5" t="s">
        <v>50</v>
      </c>
      <c r="B21" s="4">
        <v>1</v>
      </c>
    </row>
    <row r="22" spans="1:2" ht="15.5" x14ac:dyDescent="0.35">
      <c r="A22" s="5" t="s">
        <v>16</v>
      </c>
      <c r="B22" s="4">
        <v>8</v>
      </c>
    </row>
    <row r="23" spans="1:2" ht="15.5" x14ac:dyDescent="0.35">
      <c r="A23" s="5" t="s">
        <v>41</v>
      </c>
      <c r="B23" s="4">
        <v>12</v>
      </c>
    </row>
    <row r="24" spans="1:2" ht="15.5" x14ac:dyDescent="0.35">
      <c r="A24" s="3" t="s">
        <v>4</v>
      </c>
      <c r="B24" s="3">
        <v>203</v>
      </c>
    </row>
    <row r="25" spans="1:2" x14ac:dyDescent="0.35">
      <c r="A25" s="6"/>
      <c r="B25" s="2"/>
    </row>
    <row r="26" spans="1:2" ht="15.5" x14ac:dyDescent="0.35">
      <c r="A26" s="3" t="s">
        <v>13</v>
      </c>
      <c r="B26" s="3" t="s">
        <v>2</v>
      </c>
    </row>
    <row r="27" spans="1:2" ht="15.5" x14ac:dyDescent="0.35">
      <c r="A27" s="5" t="s">
        <v>12</v>
      </c>
      <c r="B27" s="4">
        <v>108</v>
      </c>
    </row>
    <row r="28" spans="1:2" ht="15.5" x14ac:dyDescent="0.35">
      <c r="A28" s="5" t="s">
        <v>10</v>
      </c>
      <c r="B28" s="4">
        <v>34</v>
      </c>
    </row>
    <row r="29" spans="1:2" ht="15.5" x14ac:dyDescent="0.35">
      <c r="A29" s="5" t="s">
        <v>9</v>
      </c>
      <c r="B29" s="4">
        <v>4</v>
      </c>
    </row>
    <row r="30" spans="1:2" ht="15.5" x14ac:dyDescent="0.35">
      <c r="A30" s="5" t="s">
        <v>8</v>
      </c>
      <c r="B30" s="4">
        <v>31</v>
      </c>
    </row>
    <row r="31" spans="1:2" ht="15.5" x14ac:dyDescent="0.35">
      <c r="A31" s="5" t="s">
        <v>7</v>
      </c>
      <c r="B31" s="4">
        <v>8</v>
      </c>
    </row>
    <row r="32" spans="1:2" ht="15.5" x14ac:dyDescent="0.35">
      <c r="A32" s="5" t="s">
        <v>6</v>
      </c>
      <c r="B32" s="4">
        <v>11</v>
      </c>
    </row>
    <row r="33" spans="1:2" ht="15.5" x14ac:dyDescent="0.35">
      <c r="A33" s="5" t="s">
        <v>5</v>
      </c>
      <c r="B33" s="4">
        <v>4</v>
      </c>
    </row>
    <row r="34" spans="1:2" ht="15.5" x14ac:dyDescent="0.35">
      <c r="A34" s="5" t="s">
        <v>51</v>
      </c>
      <c r="B34" s="4">
        <v>1</v>
      </c>
    </row>
    <row r="35" spans="1:2" ht="15.5" x14ac:dyDescent="0.35">
      <c r="A35" s="5" t="s">
        <v>52</v>
      </c>
      <c r="B35" s="4">
        <v>1</v>
      </c>
    </row>
    <row r="36" spans="1:2" ht="15.5" x14ac:dyDescent="0.35">
      <c r="A36" s="5" t="s">
        <v>53</v>
      </c>
      <c r="B36" s="4">
        <v>1</v>
      </c>
    </row>
    <row r="37" spans="1:2" ht="15.5" x14ac:dyDescent="0.35">
      <c r="A37" s="3" t="s">
        <v>4</v>
      </c>
      <c r="B37" s="3">
        <v>203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F18" sqref="F18"/>
    </sheetView>
  </sheetViews>
  <sheetFormatPr baseColWidth="10" defaultRowHeight="14.5" x14ac:dyDescent="0.35"/>
  <cols>
    <col min="1" max="1" width="53.54296875" bestFit="1" customWidth="1"/>
    <col min="2" max="2" width="11.1796875" bestFit="1" customWidth="1"/>
  </cols>
  <sheetData>
    <row r="1" spans="1:2" ht="15.5" x14ac:dyDescent="0.35">
      <c r="A1" s="80" t="s">
        <v>33</v>
      </c>
      <c r="B1" s="80"/>
    </row>
    <row r="2" spans="1:2" ht="15.5" x14ac:dyDescent="0.35">
      <c r="A2" s="80" t="s">
        <v>31</v>
      </c>
      <c r="B2" s="80"/>
    </row>
    <row r="3" spans="1:2" ht="15.5" x14ac:dyDescent="0.35">
      <c r="A3" s="81"/>
      <c r="B3" s="81"/>
    </row>
    <row r="4" spans="1:2" ht="15.5" x14ac:dyDescent="0.35">
      <c r="A4" s="3" t="s">
        <v>30</v>
      </c>
      <c r="B4" s="3" t="s">
        <v>2</v>
      </c>
    </row>
    <row r="5" spans="1:2" ht="15.5" x14ac:dyDescent="0.35">
      <c r="A5" s="5" t="s">
        <v>24</v>
      </c>
      <c r="B5" s="4">
        <v>118</v>
      </c>
    </row>
    <row r="6" spans="1:2" ht="15.5" x14ac:dyDescent="0.35">
      <c r="A6" s="5" t="s">
        <v>17</v>
      </c>
      <c r="B6" s="4">
        <v>15</v>
      </c>
    </row>
    <row r="7" spans="1:2" ht="15.5" x14ac:dyDescent="0.35">
      <c r="A7" s="5" t="s">
        <v>22</v>
      </c>
      <c r="B7" s="4">
        <v>13</v>
      </c>
    </row>
    <row r="8" spans="1:2" ht="15.5" x14ac:dyDescent="0.35">
      <c r="A8" s="5" t="s">
        <v>20</v>
      </c>
      <c r="B8" s="4">
        <v>7</v>
      </c>
    </row>
    <row r="9" spans="1:2" ht="15.5" x14ac:dyDescent="0.35">
      <c r="A9" s="5" t="s">
        <v>54</v>
      </c>
      <c r="B9" s="4">
        <v>6</v>
      </c>
    </row>
    <row r="10" spans="1:2" ht="15.5" x14ac:dyDescent="0.35">
      <c r="A10" s="5" t="s">
        <v>19</v>
      </c>
      <c r="B10" s="4">
        <v>6</v>
      </c>
    </row>
    <row r="11" spans="1:2" ht="15.5" x14ac:dyDescent="0.35">
      <c r="A11" s="5" t="s">
        <v>55</v>
      </c>
      <c r="B11" s="4">
        <v>5</v>
      </c>
    </row>
    <row r="12" spans="1:2" ht="15.5" x14ac:dyDescent="0.35">
      <c r="A12" s="5" t="s">
        <v>25</v>
      </c>
      <c r="B12" s="4">
        <v>4</v>
      </c>
    </row>
    <row r="13" spans="1:2" ht="15.5" x14ac:dyDescent="0.35">
      <c r="A13" s="5" t="s">
        <v>56</v>
      </c>
      <c r="B13" s="4">
        <v>4</v>
      </c>
    </row>
    <row r="14" spans="1:2" ht="15.5" x14ac:dyDescent="0.35">
      <c r="A14" s="5" t="s">
        <v>57</v>
      </c>
      <c r="B14" s="4">
        <v>4</v>
      </c>
    </row>
    <row r="15" spans="1:2" ht="15.5" x14ac:dyDescent="0.35">
      <c r="A15" s="5" t="s">
        <v>58</v>
      </c>
      <c r="B15" s="4">
        <v>3</v>
      </c>
    </row>
    <row r="16" spans="1:2" ht="15.5" x14ac:dyDescent="0.35">
      <c r="A16" s="5" t="s">
        <v>16</v>
      </c>
      <c r="B16" s="4">
        <v>3</v>
      </c>
    </row>
    <row r="17" spans="1:2" ht="15.5" x14ac:dyDescent="0.35">
      <c r="A17" s="5" t="s">
        <v>59</v>
      </c>
      <c r="B17" s="4">
        <v>2</v>
      </c>
    </row>
    <row r="18" spans="1:2" ht="15.5" x14ac:dyDescent="0.35">
      <c r="A18" s="5" t="s">
        <v>60</v>
      </c>
      <c r="B18" s="4">
        <v>2</v>
      </c>
    </row>
    <row r="19" spans="1:2" ht="15.5" x14ac:dyDescent="0.35">
      <c r="A19" s="5" t="s">
        <v>61</v>
      </c>
      <c r="B19" s="4">
        <v>2</v>
      </c>
    </row>
    <row r="20" spans="1:2" ht="15.5" x14ac:dyDescent="0.35">
      <c r="A20" s="5" t="s">
        <v>62</v>
      </c>
      <c r="B20" s="4">
        <v>1</v>
      </c>
    </row>
    <row r="21" spans="1:2" ht="31" x14ac:dyDescent="0.35">
      <c r="A21" s="7" t="s">
        <v>63</v>
      </c>
      <c r="B21" s="8">
        <v>1</v>
      </c>
    </row>
    <row r="22" spans="1:2" ht="15.5" x14ac:dyDescent="0.35">
      <c r="A22" s="5" t="s">
        <v>18</v>
      </c>
      <c r="B22" s="4">
        <v>1</v>
      </c>
    </row>
    <row r="23" spans="1:2" ht="15.5" x14ac:dyDescent="0.35">
      <c r="A23" s="5" t="s">
        <v>50</v>
      </c>
      <c r="B23" s="4">
        <v>1</v>
      </c>
    </row>
    <row r="24" spans="1:2" ht="15.5" x14ac:dyDescent="0.35">
      <c r="A24" s="5" t="s">
        <v>64</v>
      </c>
      <c r="B24" s="4">
        <v>1</v>
      </c>
    </row>
    <row r="25" spans="1:2" ht="15.5" x14ac:dyDescent="0.35">
      <c r="A25" s="9" t="s">
        <v>4</v>
      </c>
      <c r="B25" s="3"/>
    </row>
    <row r="26" spans="1:2" ht="15.5" x14ac:dyDescent="0.35">
      <c r="A26" s="10"/>
      <c r="B26" s="11"/>
    </row>
    <row r="27" spans="1:2" ht="15.5" x14ac:dyDescent="0.35">
      <c r="A27" s="3" t="s">
        <v>13</v>
      </c>
      <c r="B27" s="3" t="s">
        <v>2</v>
      </c>
    </row>
    <row r="28" spans="1:2" ht="15.5" x14ac:dyDescent="0.35">
      <c r="A28" s="5" t="s">
        <v>65</v>
      </c>
      <c r="B28" s="4">
        <v>105</v>
      </c>
    </row>
    <row r="29" spans="1:2" ht="15.5" x14ac:dyDescent="0.35">
      <c r="A29" s="5" t="s">
        <v>66</v>
      </c>
      <c r="B29" s="4">
        <v>61</v>
      </c>
    </row>
    <row r="30" spans="1:2" ht="15.5" x14ac:dyDescent="0.35">
      <c r="A30" s="5" t="s">
        <v>67</v>
      </c>
      <c r="B30" s="4">
        <v>24</v>
      </c>
    </row>
    <row r="31" spans="1:2" ht="15.5" x14ac:dyDescent="0.35">
      <c r="A31" s="5" t="s">
        <v>68</v>
      </c>
      <c r="B31" s="4">
        <v>5</v>
      </c>
    </row>
    <row r="32" spans="1:2" ht="15.5" x14ac:dyDescent="0.35">
      <c r="A32" s="5" t="s">
        <v>69</v>
      </c>
      <c r="B32" s="4">
        <v>2</v>
      </c>
    </row>
    <row r="33" spans="1:2" ht="15.5" x14ac:dyDescent="0.35">
      <c r="A33" s="5" t="s">
        <v>42</v>
      </c>
      <c r="B33" s="4">
        <v>1</v>
      </c>
    </row>
    <row r="34" spans="1:2" ht="15.5" x14ac:dyDescent="0.35">
      <c r="A34" s="5" t="s">
        <v>5</v>
      </c>
      <c r="B34" s="4">
        <v>1</v>
      </c>
    </row>
    <row r="35" spans="1:2" ht="15.5" x14ac:dyDescent="0.35">
      <c r="A35" s="9" t="s">
        <v>4</v>
      </c>
      <c r="B35" s="3">
        <f>SUM(B28:B34)</f>
        <v>199</v>
      </c>
    </row>
    <row r="36" spans="1:2" ht="15.5" x14ac:dyDescent="0.35">
      <c r="A36" s="12"/>
      <c r="B36" s="1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3"/>
  <sheetViews>
    <sheetView workbookViewId="0">
      <selection activeCell="I14" sqref="I14"/>
    </sheetView>
  </sheetViews>
  <sheetFormatPr baseColWidth="10" defaultRowHeight="14.5" x14ac:dyDescent="0.35"/>
  <cols>
    <col min="1" max="1" width="53.54296875" bestFit="1" customWidth="1"/>
    <col min="2" max="2" width="11.1796875" bestFit="1" customWidth="1"/>
  </cols>
  <sheetData>
    <row r="1" spans="1:2" ht="15.5" x14ac:dyDescent="0.35">
      <c r="A1" s="80" t="s">
        <v>33</v>
      </c>
      <c r="B1" s="80"/>
    </row>
    <row r="2" spans="1:2" ht="15.5" x14ac:dyDescent="0.35">
      <c r="A2" s="80" t="s">
        <v>70</v>
      </c>
      <c r="B2" s="80"/>
    </row>
    <row r="3" spans="1:2" ht="15.5" x14ac:dyDescent="0.35">
      <c r="A3" s="21"/>
      <c r="B3" s="21"/>
    </row>
    <row r="4" spans="1:2" ht="15.5" x14ac:dyDescent="0.35">
      <c r="A4" s="22" t="s">
        <v>30</v>
      </c>
      <c r="B4" s="22" t="s">
        <v>2</v>
      </c>
    </row>
    <row r="5" spans="1:2" ht="15.5" x14ac:dyDescent="0.35">
      <c r="A5" s="5" t="s">
        <v>58</v>
      </c>
      <c r="B5" s="4">
        <v>3</v>
      </c>
    </row>
    <row r="6" spans="1:2" ht="15.5" x14ac:dyDescent="0.35">
      <c r="A6" s="5" t="s">
        <v>54</v>
      </c>
      <c r="B6" s="4">
        <v>9</v>
      </c>
    </row>
    <row r="7" spans="1:2" ht="15.5" x14ac:dyDescent="0.35">
      <c r="A7" s="5" t="s">
        <v>56</v>
      </c>
      <c r="B7" s="4">
        <v>5</v>
      </c>
    </row>
    <row r="8" spans="1:2" ht="15.5" x14ac:dyDescent="0.35">
      <c r="A8" s="5" t="s">
        <v>22</v>
      </c>
      <c r="B8" s="4">
        <v>10</v>
      </c>
    </row>
    <row r="9" spans="1:2" ht="15.5" x14ac:dyDescent="0.35">
      <c r="A9" s="5" t="s">
        <v>24</v>
      </c>
      <c r="B9" s="24">
        <v>91</v>
      </c>
    </row>
    <row r="10" spans="1:2" ht="15.5" x14ac:dyDescent="0.35">
      <c r="A10" s="5" t="s">
        <v>20</v>
      </c>
      <c r="B10" s="4">
        <v>4</v>
      </c>
    </row>
    <row r="11" spans="1:2" ht="15.5" x14ac:dyDescent="0.35">
      <c r="A11" s="5" t="s">
        <v>19</v>
      </c>
      <c r="B11" s="4">
        <v>3</v>
      </c>
    </row>
    <row r="12" spans="1:2" ht="15.5" x14ac:dyDescent="0.35">
      <c r="A12" s="5" t="s">
        <v>18</v>
      </c>
      <c r="B12" s="4">
        <v>1</v>
      </c>
    </row>
    <row r="13" spans="1:2" ht="15.5" x14ac:dyDescent="0.35">
      <c r="A13" s="5" t="s">
        <v>17</v>
      </c>
      <c r="B13" s="4">
        <v>13</v>
      </c>
    </row>
    <row r="14" spans="1:2" ht="15.5" x14ac:dyDescent="0.35">
      <c r="A14" s="5" t="s">
        <v>16</v>
      </c>
      <c r="B14" s="4">
        <v>10</v>
      </c>
    </row>
    <row r="15" spans="1:2" ht="15.5" x14ac:dyDescent="0.35">
      <c r="A15" s="5" t="s">
        <v>57</v>
      </c>
      <c r="B15" s="4">
        <v>8</v>
      </c>
    </row>
    <row r="16" spans="1:2" ht="15.5" x14ac:dyDescent="0.35">
      <c r="A16" s="7" t="s">
        <v>78</v>
      </c>
      <c r="B16" s="8">
        <v>1</v>
      </c>
    </row>
    <row r="17" spans="1:2" ht="15.5" x14ac:dyDescent="0.35">
      <c r="A17" s="5" t="s">
        <v>71</v>
      </c>
      <c r="B17" s="4">
        <v>6</v>
      </c>
    </row>
    <row r="18" spans="1:2" ht="15.5" x14ac:dyDescent="0.35">
      <c r="A18" s="23" t="s">
        <v>92</v>
      </c>
      <c r="B18" s="19">
        <f>SUM(B5:B17)</f>
        <v>164</v>
      </c>
    </row>
    <row r="19" spans="1:2" ht="15.5" x14ac:dyDescent="0.35">
      <c r="A19" s="12"/>
      <c r="B19" s="14"/>
    </row>
    <row r="20" spans="1:2" ht="15.5" x14ac:dyDescent="0.35">
      <c r="A20" s="12"/>
      <c r="B20" s="14"/>
    </row>
    <row r="21" spans="1:2" ht="16.5" customHeight="1" x14ac:dyDescent="0.35">
      <c r="A21" s="20" t="s">
        <v>13</v>
      </c>
      <c r="B21" s="20" t="s">
        <v>2</v>
      </c>
    </row>
    <row r="22" spans="1:2" ht="15.5" x14ac:dyDescent="0.35">
      <c r="A22" s="5" t="s">
        <v>82</v>
      </c>
      <c r="B22" s="4">
        <v>74</v>
      </c>
    </row>
    <row r="23" spans="1:2" ht="15.5" x14ac:dyDescent="0.35">
      <c r="A23" s="5" t="s">
        <v>11</v>
      </c>
      <c r="B23" s="4">
        <v>2</v>
      </c>
    </row>
    <row r="24" spans="1:2" ht="15.5" x14ac:dyDescent="0.35">
      <c r="A24" s="5" t="s">
        <v>66</v>
      </c>
      <c r="B24" s="4">
        <v>22</v>
      </c>
    </row>
    <row r="25" spans="1:2" ht="15.5" x14ac:dyDescent="0.35">
      <c r="A25" s="5" t="s">
        <v>42</v>
      </c>
      <c r="B25" s="4">
        <v>2</v>
      </c>
    </row>
    <row r="26" spans="1:2" ht="15.5" x14ac:dyDescent="0.35">
      <c r="A26" s="5" t="s">
        <v>93</v>
      </c>
      <c r="B26" s="4">
        <v>26</v>
      </c>
    </row>
    <row r="27" spans="1:2" ht="15.5" x14ac:dyDescent="0.35">
      <c r="A27" s="5" t="s">
        <v>68</v>
      </c>
      <c r="B27" s="4">
        <v>3</v>
      </c>
    </row>
    <row r="28" spans="1:2" ht="15.5" x14ac:dyDescent="0.35">
      <c r="A28" s="5" t="s">
        <v>80</v>
      </c>
      <c r="B28" s="4">
        <v>5</v>
      </c>
    </row>
    <row r="29" spans="1:2" ht="15.5" x14ac:dyDescent="0.35">
      <c r="A29" s="5" t="s">
        <v>5</v>
      </c>
      <c r="B29" s="4">
        <v>8</v>
      </c>
    </row>
    <row r="30" spans="1:2" ht="15.5" x14ac:dyDescent="0.35">
      <c r="A30" s="5" t="s">
        <v>87</v>
      </c>
      <c r="B30" s="4">
        <v>17</v>
      </c>
    </row>
    <row r="31" spans="1:2" ht="15.5" x14ac:dyDescent="0.35">
      <c r="A31" s="5" t="s">
        <v>88</v>
      </c>
      <c r="B31" s="4">
        <v>3</v>
      </c>
    </row>
    <row r="32" spans="1:2" ht="15.5" x14ac:dyDescent="0.35">
      <c r="A32" s="5" t="s">
        <v>94</v>
      </c>
      <c r="B32" s="4">
        <v>2</v>
      </c>
    </row>
    <row r="33" spans="1:2" ht="15.5" x14ac:dyDescent="0.35">
      <c r="A33" s="23" t="s">
        <v>92</v>
      </c>
      <c r="B33" s="19">
        <f>SUM(B22:B32)</f>
        <v>164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8"/>
  <sheetViews>
    <sheetView workbookViewId="0">
      <selection sqref="A1:B2"/>
    </sheetView>
  </sheetViews>
  <sheetFormatPr baseColWidth="10" defaultRowHeight="14.5" x14ac:dyDescent="0.35"/>
  <cols>
    <col min="1" max="1" width="53.54296875" customWidth="1"/>
  </cols>
  <sheetData>
    <row r="1" spans="1:2" ht="15.5" x14ac:dyDescent="0.35">
      <c r="A1" s="80" t="s">
        <v>33</v>
      </c>
      <c r="B1" s="80"/>
    </row>
    <row r="2" spans="1:2" ht="15.5" x14ac:dyDescent="0.35">
      <c r="A2" s="80" t="s">
        <v>73</v>
      </c>
      <c r="B2" s="80"/>
    </row>
    <row r="3" spans="1:2" ht="15.5" x14ac:dyDescent="0.35">
      <c r="A3" s="21"/>
      <c r="B3" s="21"/>
    </row>
    <row r="4" spans="1:2" ht="15.5" x14ac:dyDescent="0.35">
      <c r="A4" s="22" t="s">
        <v>30</v>
      </c>
      <c r="B4" s="22" t="s">
        <v>2</v>
      </c>
    </row>
    <row r="5" spans="1:2" ht="33.75" customHeight="1" x14ac:dyDescent="0.35">
      <c r="A5" s="15" t="s">
        <v>74</v>
      </c>
      <c r="B5" s="16">
        <v>4</v>
      </c>
    </row>
    <row r="6" spans="1:2" ht="15" customHeight="1" x14ac:dyDescent="0.35">
      <c r="A6" s="15" t="s">
        <v>75</v>
      </c>
      <c r="B6" s="16">
        <v>1</v>
      </c>
    </row>
    <row r="7" spans="1:2" ht="33" customHeight="1" x14ac:dyDescent="0.35">
      <c r="A7" s="15" t="s">
        <v>76</v>
      </c>
      <c r="B7" s="16">
        <v>1</v>
      </c>
    </row>
    <row r="8" spans="1:2" ht="15.5" x14ac:dyDescent="0.35">
      <c r="A8" s="17" t="s">
        <v>54</v>
      </c>
      <c r="B8" s="16">
        <v>7</v>
      </c>
    </row>
    <row r="9" spans="1:2" ht="15.5" x14ac:dyDescent="0.35">
      <c r="A9" s="17" t="s">
        <v>77</v>
      </c>
      <c r="B9" s="18">
        <v>2</v>
      </c>
    </row>
    <row r="10" spans="1:2" ht="15.5" x14ac:dyDescent="0.35">
      <c r="A10" s="17" t="s">
        <v>56</v>
      </c>
      <c r="B10" s="18">
        <v>4</v>
      </c>
    </row>
    <row r="11" spans="1:2" ht="15.5" x14ac:dyDescent="0.35">
      <c r="A11" s="17" t="s">
        <v>22</v>
      </c>
      <c r="B11" s="16">
        <v>6</v>
      </c>
    </row>
    <row r="12" spans="1:2" ht="15.5" x14ac:dyDescent="0.35">
      <c r="A12" s="17" t="s">
        <v>24</v>
      </c>
      <c r="B12" s="16">
        <v>51</v>
      </c>
    </row>
    <row r="13" spans="1:2" ht="15.5" x14ac:dyDescent="0.35">
      <c r="A13" s="17" t="s">
        <v>20</v>
      </c>
      <c r="B13" s="18">
        <v>7</v>
      </c>
    </row>
    <row r="14" spans="1:2" ht="15.5" x14ac:dyDescent="0.35">
      <c r="A14" s="17" t="s">
        <v>19</v>
      </c>
      <c r="B14" s="18">
        <v>1</v>
      </c>
    </row>
    <row r="15" spans="1:2" ht="15.5" x14ac:dyDescent="0.35">
      <c r="A15" s="17" t="s">
        <v>18</v>
      </c>
      <c r="B15" s="16">
        <v>1</v>
      </c>
    </row>
    <row r="16" spans="1:2" ht="15.5" x14ac:dyDescent="0.35">
      <c r="A16" s="17" t="s">
        <v>17</v>
      </c>
      <c r="B16" s="16">
        <v>4</v>
      </c>
    </row>
    <row r="17" spans="1:2" ht="15.5" x14ac:dyDescent="0.35">
      <c r="A17" s="17" t="s">
        <v>16</v>
      </c>
      <c r="B17" s="16">
        <v>1</v>
      </c>
    </row>
    <row r="18" spans="1:2" ht="15.5" x14ac:dyDescent="0.35">
      <c r="A18" s="17" t="s">
        <v>57</v>
      </c>
      <c r="B18" s="16">
        <v>18</v>
      </c>
    </row>
    <row r="19" spans="1:2" ht="15" customHeight="1" x14ac:dyDescent="0.35">
      <c r="A19" s="15" t="s">
        <v>78</v>
      </c>
      <c r="B19" s="16">
        <v>2</v>
      </c>
    </row>
    <row r="20" spans="1:2" ht="15.5" x14ac:dyDescent="0.35">
      <c r="A20" s="23" t="s">
        <v>92</v>
      </c>
      <c r="B20" s="19">
        <f>SUM(B5:B19)</f>
        <v>110</v>
      </c>
    </row>
    <row r="22" spans="1:2" ht="15.5" x14ac:dyDescent="0.35">
      <c r="A22" s="20" t="s">
        <v>13</v>
      </c>
      <c r="B22" s="20" t="s">
        <v>2</v>
      </c>
    </row>
    <row r="23" spans="1:2" ht="15.5" x14ac:dyDescent="0.35">
      <c r="A23" s="5" t="s">
        <v>67</v>
      </c>
      <c r="B23" s="4">
        <v>5</v>
      </c>
    </row>
    <row r="24" spans="1:2" ht="15.5" x14ac:dyDescent="0.35">
      <c r="A24" s="5" t="s">
        <v>79</v>
      </c>
      <c r="B24" s="4">
        <v>3</v>
      </c>
    </row>
    <row r="25" spans="1:2" ht="15.5" x14ac:dyDescent="0.35">
      <c r="A25" s="5" t="s">
        <v>80</v>
      </c>
      <c r="B25" s="4">
        <v>3</v>
      </c>
    </row>
    <row r="26" spans="1:2" ht="15.5" x14ac:dyDescent="0.35">
      <c r="A26" s="5" t="s">
        <v>81</v>
      </c>
      <c r="B26" s="4">
        <v>1</v>
      </c>
    </row>
    <row r="27" spans="1:2" ht="15.5" x14ac:dyDescent="0.35">
      <c r="A27" s="5" t="s">
        <v>82</v>
      </c>
      <c r="B27" s="4">
        <v>65</v>
      </c>
    </row>
    <row r="28" spans="1:2" ht="15.5" x14ac:dyDescent="0.35">
      <c r="A28" s="5" t="s">
        <v>83</v>
      </c>
      <c r="B28" s="4">
        <v>1</v>
      </c>
    </row>
    <row r="29" spans="1:2" ht="15.5" x14ac:dyDescent="0.35">
      <c r="A29" s="5" t="s">
        <v>84</v>
      </c>
      <c r="B29" s="4">
        <v>2</v>
      </c>
    </row>
    <row r="30" spans="1:2" ht="15.5" x14ac:dyDescent="0.35">
      <c r="A30" s="5" t="s">
        <v>85</v>
      </c>
      <c r="B30" s="4">
        <v>3</v>
      </c>
    </row>
    <row r="31" spans="1:2" ht="15.5" x14ac:dyDescent="0.35">
      <c r="A31" s="5" t="s">
        <v>86</v>
      </c>
      <c r="B31" s="4">
        <v>7</v>
      </c>
    </row>
    <row r="32" spans="1:2" ht="15.5" x14ac:dyDescent="0.35">
      <c r="A32" s="5" t="s">
        <v>5</v>
      </c>
      <c r="B32" s="4">
        <v>3</v>
      </c>
    </row>
    <row r="33" spans="1:2" ht="15.5" x14ac:dyDescent="0.35">
      <c r="A33" s="5" t="s">
        <v>87</v>
      </c>
      <c r="B33" s="4">
        <v>9</v>
      </c>
    </row>
    <row r="34" spans="1:2" ht="15.5" x14ac:dyDescent="0.35">
      <c r="A34" s="5" t="s">
        <v>88</v>
      </c>
      <c r="B34" s="4">
        <v>4</v>
      </c>
    </row>
    <row r="35" spans="1:2" ht="15.5" x14ac:dyDescent="0.35">
      <c r="A35" s="5" t="s">
        <v>89</v>
      </c>
      <c r="B35" s="4">
        <v>1</v>
      </c>
    </row>
    <row r="36" spans="1:2" ht="15.5" x14ac:dyDescent="0.35">
      <c r="A36" s="5" t="s">
        <v>90</v>
      </c>
      <c r="B36" s="4">
        <v>2</v>
      </c>
    </row>
    <row r="37" spans="1:2" ht="15.5" x14ac:dyDescent="0.35">
      <c r="A37" s="5" t="s">
        <v>91</v>
      </c>
      <c r="B37" s="4">
        <v>1</v>
      </c>
    </row>
    <row r="38" spans="1:2" ht="15.5" x14ac:dyDescent="0.35">
      <c r="A38" s="23" t="s">
        <v>92</v>
      </c>
      <c r="B38" s="19">
        <f>SUM(B23:B37)</f>
        <v>110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46"/>
  <sheetViews>
    <sheetView workbookViewId="0">
      <selection activeCell="G22" sqref="G22"/>
    </sheetView>
  </sheetViews>
  <sheetFormatPr baseColWidth="10" defaultRowHeight="14.5" x14ac:dyDescent="0.35"/>
  <cols>
    <col min="2" max="2" width="41.81640625" customWidth="1"/>
    <col min="3" max="3" width="35.1796875" customWidth="1"/>
  </cols>
  <sheetData>
    <row r="2" spans="2:3" ht="15.5" x14ac:dyDescent="0.35">
      <c r="B2" s="80" t="s">
        <v>33</v>
      </c>
      <c r="C2" s="80"/>
    </row>
    <row r="3" spans="2:3" ht="16" thickBot="1" x14ac:dyDescent="0.4">
      <c r="B3" s="80" t="s">
        <v>110</v>
      </c>
      <c r="C3" s="80"/>
    </row>
    <row r="4" spans="2:3" ht="15" thickBot="1" x14ac:dyDescent="0.4">
      <c r="B4" s="47" t="s">
        <v>30</v>
      </c>
      <c r="C4" s="48" t="s">
        <v>2</v>
      </c>
    </row>
    <row r="5" spans="2:3" x14ac:dyDescent="0.35">
      <c r="B5" s="49" t="s">
        <v>58</v>
      </c>
      <c r="C5" s="50">
        <v>3</v>
      </c>
    </row>
    <row r="6" spans="2:3" x14ac:dyDescent="0.35">
      <c r="B6" s="42" t="s">
        <v>54</v>
      </c>
      <c r="C6" s="51">
        <v>1</v>
      </c>
    </row>
    <row r="7" spans="2:3" x14ac:dyDescent="0.35">
      <c r="B7" s="42" t="s">
        <v>107</v>
      </c>
      <c r="C7" s="51">
        <v>1</v>
      </c>
    </row>
    <row r="8" spans="2:3" x14ac:dyDescent="0.35">
      <c r="B8" s="42" t="s">
        <v>108</v>
      </c>
      <c r="C8" s="51">
        <v>1</v>
      </c>
    </row>
    <row r="9" spans="2:3" x14ac:dyDescent="0.35">
      <c r="B9" s="42" t="s">
        <v>29</v>
      </c>
      <c r="C9" s="51">
        <v>1</v>
      </c>
    </row>
    <row r="10" spans="2:3" x14ac:dyDescent="0.35">
      <c r="B10" s="42" t="s">
        <v>22</v>
      </c>
      <c r="C10" s="51">
        <v>5</v>
      </c>
    </row>
    <row r="11" spans="2:3" x14ac:dyDescent="0.35">
      <c r="B11" s="42" t="s">
        <v>24</v>
      </c>
      <c r="C11" s="52">
        <v>68</v>
      </c>
    </row>
    <row r="12" spans="2:3" x14ac:dyDescent="0.35">
      <c r="B12" s="42" t="s">
        <v>20</v>
      </c>
      <c r="C12" s="51">
        <v>20</v>
      </c>
    </row>
    <row r="13" spans="2:3" x14ac:dyDescent="0.35">
      <c r="B13" s="42" t="s">
        <v>19</v>
      </c>
      <c r="C13" s="51">
        <v>10</v>
      </c>
    </row>
    <row r="14" spans="2:3" x14ac:dyDescent="0.35">
      <c r="B14" s="42" t="s">
        <v>18</v>
      </c>
      <c r="C14" s="51">
        <v>2</v>
      </c>
    </row>
    <row r="15" spans="2:3" x14ac:dyDescent="0.35">
      <c r="B15" s="42" t="s">
        <v>17</v>
      </c>
      <c r="C15" s="51">
        <v>18</v>
      </c>
    </row>
    <row r="16" spans="2:3" x14ac:dyDescent="0.35">
      <c r="B16" s="42" t="s">
        <v>16</v>
      </c>
      <c r="C16" s="51">
        <v>5</v>
      </c>
    </row>
    <row r="17" spans="2:3" x14ac:dyDescent="0.35">
      <c r="B17" s="42" t="s">
        <v>57</v>
      </c>
      <c r="C17" s="51">
        <v>17</v>
      </c>
    </row>
    <row r="18" spans="2:3" x14ac:dyDescent="0.35">
      <c r="B18" s="53" t="s">
        <v>40</v>
      </c>
      <c r="C18" s="54">
        <v>2</v>
      </c>
    </row>
    <row r="19" spans="2:3" x14ac:dyDescent="0.35">
      <c r="B19" s="55" t="s">
        <v>25</v>
      </c>
      <c r="C19" s="56">
        <v>1</v>
      </c>
    </row>
    <row r="20" spans="2:3" x14ac:dyDescent="0.35">
      <c r="B20" s="55" t="s">
        <v>109</v>
      </c>
      <c r="C20" s="56">
        <v>1</v>
      </c>
    </row>
    <row r="21" spans="2:3" ht="15" thickBot="1" x14ac:dyDescent="0.4">
      <c r="B21" s="44" t="s">
        <v>60</v>
      </c>
      <c r="C21" s="57">
        <v>2</v>
      </c>
    </row>
    <row r="22" spans="2:3" ht="15" thickBot="1" x14ac:dyDescent="0.4">
      <c r="B22" s="38" t="s">
        <v>4</v>
      </c>
      <c r="C22" s="37">
        <f t="shared" ref="C22" si="0">SUM(C5:C21)</f>
        <v>158</v>
      </c>
    </row>
    <row r="23" spans="2:3" ht="16" thickBot="1" x14ac:dyDescent="0.4">
      <c r="B23" s="12"/>
      <c r="C23" s="14"/>
    </row>
    <row r="24" spans="2:3" ht="15.5" x14ac:dyDescent="0.35">
      <c r="B24" s="83" t="s">
        <v>0</v>
      </c>
      <c r="C24" s="84"/>
    </row>
    <row r="25" spans="2:3" ht="15.5" x14ac:dyDescent="0.35">
      <c r="B25" s="85" t="s">
        <v>97</v>
      </c>
      <c r="C25" s="86"/>
    </row>
    <row r="26" spans="2:3" ht="15.5" x14ac:dyDescent="0.35">
      <c r="B26" s="85" t="s">
        <v>98</v>
      </c>
      <c r="C26" s="86"/>
    </row>
    <row r="27" spans="2:3" ht="16" thickBot="1" x14ac:dyDescent="0.4">
      <c r="B27" s="82" t="s">
        <v>95</v>
      </c>
      <c r="C27" s="82"/>
    </row>
    <row r="28" spans="2:3" ht="15" thickBot="1" x14ac:dyDescent="0.4">
      <c r="B28" s="38" t="s">
        <v>13</v>
      </c>
      <c r="C28" s="39" t="s">
        <v>2</v>
      </c>
    </row>
    <row r="29" spans="2:3" x14ac:dyDescent="0.35">
      <c r="B29" s="40" t="s">
        <v>82</v>
      </c>
      <c r="C29" s="41">
        <v>85</v>
      </c>
    </row>
    <row r="30" spans="2:3" x14ac:dyDescent="0.35">
      <c r="B30" s="42" t="s">
        <v>11</v>
      </c>
      <c r="C30" s="43">
        <v>2</v>
      </c>
    </row>
    <row r="31" spans="2:3" x14ac:dyDescent="0.35">
      <c r="B31" s="42" t="s">
        <v>66</v>
      </c>
      <c r="C31" s="43">
        <v>1</v>
      </c>
    </row>
    <row r="32" spans="2:3" x14ac:dyDescent="0.35">
      <c r="B32" s="42" t="s">
        <v>42</v>
      </c>
      <c r="C32" s="43">
        <v>2</v>
      </c>
    </row>
    <row r="33" spans="2:3" x14ac:dyDescent="0.35">
      <c r="B33" s="42" t="s">
        <v>99</v>
      </c>
      <c r="C33" s="43">
        <v>3</v>
      </c>
    </row>
    <row r="34" spans="2:3" x14ac:dyDescent="0.35">
      <c r="B34" s="42" t="s">
        <v>100</v>
      </c>
      <c r="C34" s="43">
        <v>1</v>
      </c>
    </row>
    <row r="35" spans="2:3" x14ac:dyDescent="0.35">
      <c r="B35" s="42" t="s">
        <v>101</v>
      </c>
      <c r="C35" s="43">
        <v>3</v>
      </c>
    </row>
    <row r="36" spans="2:3" x14ac:dyDescent="0.35">
      <c r="B36" s="42" t="s">
        <v>102</v>
      </c>
      <c r="C36" s="43">
        <v>1</v>
      </c>
    </row>
    <row r="37" spans="2:3" x14ac:dyDescent="0.35">
      <c r="B37" s="42" t="s">
        <v>103</v>
      </c>
      <c r="C37" s="43">
        <v>1</v>
      </c>
    </row>
    <row r="38" spans="2:3" x14ac:dyDescent="0.35">
      <c r="B38" s="42" t="s">
        <v>104</v>
      </c>
      <c r="C38" s="43">
        <v>1</v>
      </c>
    </row>
    <row r="39" spans="2:3" x14ac:dyDescent="0.35">
      <c r="B39" s="42" t="s">
        <v>80</v>
      </c>
      <c r="C39" s="43">
        <v>2</v>
      </c>
    </row>
    <row r="40" spans="2:3" x14ac:dyDescent="0.35">
      <c r="B40" s="42" t="s">
        <v>105</v>
      </c>
      <c r="C40" s="43">
        <v>20</v>
      </c>
    </row>
    <row r="41" spans="2:3" x14ac:dyDescent="0.35">
      <c r="B41" s="42" t="s">
        <v>87</v>
      </c>
      <c r="C41" s="43">
        <v>19</v>
      </c>
    </row>
    <row r="42" spans="2:3" x14ac:dyDescent="0.35">
      <c r="B42" s="42" t="s">
        <v>88</v>
      </c>
      <c r="C42" s="43">
        <v>2</v>
      </c>
    </row>
    <row r="43" spans="2:3" ht="15" thickBot="1" x14ac:dyDescent="0.4">
      <c r="B43" s="44" t="s">
        <v>106</v>
      </c>
      <c r="C43" s="45">
        <v>15</v>
      </c>
    </row>
    <row r="44" spans="2:3" ht="15" thickBot="1" x14ac:dyDescent="0.4">
      <c r="B44" s="38" t="s">
        <v>4</v>
      </c>
      <c r="C44" s="39">
        <f>SUM(C29:C43)</f>
        <v>158</v>
      </c>
    </row>
    <row r="45" spans="2:3" ht="15.5" x14ac:dyDescent="0.35">
      <c r="B45" s="13"/>
      <c r="C45" s="46"/>
    </row>
    <row r="46" spans="2:3" ht="15.5" x14ac:dyDescent="0.35">
      <c r="B46" s="12" t="s">
        <v>96</v>
      </c>
      <c r="C46" s="13"/>
    </row>
  </sheetData>
  <mergeCells count="6">
    <mergeCell ref="B27:C27"/>
    <mergeCell ref="B2:C2"/>
    <mergeCell ref="B3:C3"/>
    <mergeCell ref="B24:C24"/>
    <mergeCell ref="B25:C25"/>
    <mergeCell ref="B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D4BD2-E1D8-468F-A782-570FABF4F9D1}">
  <dimension ref="B1:C59"/>
  <sheetViews>
    <sheetView workbookViewId="0">
      <selection activeCell="G8" sqref="G8"/>
    </sheetView>
  </sheetViews>
  <sheetFormatPr baseColWidth="10" defaultRowHeight="14.5" x14ac:dyDescent="0.35"/>
  <cols>
    <col min="2" max="2" width="36.36328125" customWidth="1"/>
    <col min="3" max="3" width="45.90625" customWidth="1"/>
  </cols>
  <sheetData>
    <row r="1" spans="2:3" ht="41" customHeight="1" x14ac:dyDescent="0.35">
      <c r="B1" s="103" t="s">
        <v>148</v>
      </c>
      <c r="C1" s="103"/>
    </row>
    <row r="2" spans="2:3" ht="16" thickBot="1" x14ac:dyDescent="0.4">
      <c r="B2" s="91"/>
      <c r="C2" s="91"/>
    </row>
    <row r="3" spans="2:3" x14ac:dyDescent="0.35">
      <c r="B3" s="92" t="s">
        <v>0</v>
      </c>
      <c r="C3" s="93"/>
    </row>
    <row r="4" spans="2:3" x14ac:dyDescent="0.35">
      <c r="B4" s="94" t="s">
        <v>33</v>
      </c>
      <c r="C4" s="95"/>
    </row>
    <row r="5" spans="2:3" ht="15" thickBot="1" x14ac:dyDescent="0.4">
      <c r="B5" s="96" t="s">
        <v>149</v>
      </c>
      <c r="C5" s="97"/>
    </row>
    <row r="6" spans="2:3" ht="15" thickBot="1" x14ac:dyDescent="0.4">
      <c r="B6" s="89" t="s">
        <v>118</v>
      </c>
      <c r="C6" s="90"/>
    </row>
    <row r="7" spans="2:3" ht="39" x14ac:dyDescent="0.35">
      <c r="B7" s="59" t="s">
        <v>30</v>
      </c>
      <c r="C7" s="59" t="s">
        <v>2</v>
      </c>
    </row>
    <row r="8" spans="2:3" x14ac:dyDescent="0.35">
      <c r="B8" s="60" t="s">
        <v>54</v>
      </c>
      <c r="C8" s="61">
        <v>7</v>
      </c>
    </row>
    <row r="9" spans="2:3" x14ac:dyDescent="0.35">
      <c r="B9" s="60" t="s">
        <v>77</v>
      </c>
      <c r="C9" s="62">
        <v>3</v>
      </c>
    </row>
    <row r="10" spans="2:3" x14ac:dyDescent="0.35">
      <c r="B10" s="60" t="s">
        <v>56</v>
      </c>
      <c r="C10" s="62">
        <v>3</v>
      </c>
    </row>
    <row r="11" spans="2:3" x14ac:dyDescent="0.35">
      <c r="B11" s="60" t="s">
        <v>22</v>
      </c>
      <c r="C11" s="61">
        <v>4</v>
      </c>
    </row>
    <row r="12" spans="2:3" x14ac:dyDescent="0.35">
      <c r="B12" s="60" t="s">
        <v>150</v>
      </c>
      <c r="C12" s="61">
        <v>1</v>
      </c>
    </row>
    <row r="13" spans="2:3" x14ac:dyDescent="0.35">
      <c r="B13" s="60" t="s">
        <v>24</v>
      </c>
      <c r="C13" s="61">
        <v>49</v>
      </c>
    </row>
    <row r="14" spans="2:3" x14ac:dyDescent="0.35">
      <c r="B14" s="60" t="s">
        <v>20</v>
      </c>
      <c r="C14" s="62">
        <v>9</v>
      </c>
    </row>
    <row r="15" spans="2:3" x14ac:dyDescent="0.35">
      <c r="B15" s="60" t="s">
        <v>19</v>
      </c>
      <c r="C15" s="62">
        <v>12</v>
      </c>
    </row>
    <row r="16" spans="2:3" x14ac:dyDescent="0.35">
      <c r="B16" s="60" t="s">
        <v>17</v>
      </c>
      <c r="C16" s="61">
        <v>25</v>
      </c>
    </row>
    <row r="17" spans="2:3" x14ac:dyDescent="0.35">
      <c r="B17" s="60" t="s">
        <v>50</v>
      </c>
      <c r="C17" s="61">
        <v>2</v>
      </c>
    </row>
    <row r="18" spans="2:3" x14ac:dyDescent="0.35">
      <c r="B18" s="60" t="s">
        <v>16</v>
      </c>
      <c r="C18" s="61">
        <v>5</v>
      </c>
    </row>
    <row r="19" spans="2:3" x14ac:dyDescent="0.35">
      <c r="B19" s="60" t="s">
        <v>57</v>
      </c>
      <c r="C19" s="61">
        <v>8</v>
      </c>
    </row>
    <row r="20" spans="2:3" ht="18" customHeight="1" thickBot="1" x14ac:dyDescent="0.4">
      <c r="B20" s="102" t="s">
        <v>151</v>
      </c>
      <c r="C20" s="61">
        <v>1</v>
      </c>
    </row>
    <row r="21" spans="2:3" ht="15" thickBot="1" x14ac:dyDescent="0.4">
      <c r="B21" s="63" t="s">
        <v>4</v>
      </c>
      <c r="C21" s="64">
        <f t="shared" ref="C21" si="0">SUM(C8:C20)</f>
        <v>129</v>
      </c>
    </row>
    <row r="22" spans="2:3" ht="15.5" x14ac:dyDescent="0.35">
      <c r="B22" s="13"/>
      <c r="C22" s="13"/>
    </row>
    <row r="23" spans="2:3" ht="15.5" x14ac:dyDescent="0.35">
      <c r="B23" s="65" t="s">
        <v>96</v>
      </c>
      <c r="C23" s="46"/>
    </row>
    <row r="25" spans="2:3" ht="15" thickBot="1" x14ac:dyDescent="0.4"/>
    <row r="26" spans="2:3" ht="15" thickBot="1" x14ac:dyDescent="0.4">
      <c r="B26" s="98" t="s">
        <v>119</v>
      </c>
      <c r="C26" s="99"/>
    </row>
    <row r="27" spans="2:3" ht="15" thickBot="1" x14ac:dyDescent="0.4">
      <c r="B27" s="66" t="s">
        <v>120</v>
      </c>
      <c r="C27" s="67" t="s">
        <v>121</v>
      </c>
    </row>
    <row r="28" spans="2:3" ht="15" thickBot="1" x14ac:dyDescent="0.4">
      <c r="B28" s="68">
        <v>85</v>
      </c>
      <c r="C28" s="69">
        <v>44</v>
      </c>
    </row>
    <row r="29" spans="2:3" ht="15" thickBot="1" x14ac:dyDescent="0.4">
      <c r="B29" s="70" t="s">
        <v>122</v>
      </c>
      <c r="C29" s="71">
        <f>SUM(B28:C28)</f>
        <v>129</v>
      </c>
    </row>
    <row r="30" spans="2:3" ht="15.5" x14ac:dyDescent="0.35">
      <c r="B30" s="13"/>
      <c r="C30" s="13"/>
    </row>
    <row r="31" spans="2:3" x14ac:dyDescent="0.35">
      <c r="B31" s="12" t="s">
        <v>96</v>
      </c>
      <c r="C31" s="12"/>
    </row>
    <row r="33" spans="2:3" ht="15" thickBot="1" x14ac:dyDescent="0.4"/>
    <row r="34" spans="2:3" x14ac:dyDescent="0.35">
      <c r="B34" s="92" t="s">
        <v>0</v>
      </c>
      <c r="C34" s="100"/>
    </row>
    <row r="35" spans="2:3" x14ac:dyDescent="0.35">
      <c r="B35" s="94" t="s">
        <v>97</v>
      </c>
      <c r="C35" s="101"/>
    </row>
    <row r="36" spans="2:3" ht="15" thickBot="1" x14ac:dyDescent="0.4">
      <c r="B36" s="94" t="s">
        <v>152</v>
      </c>
      <c r="C36" s="101"/>
    </row>
    <row r="37" spans="2:3" x14ac:dyDescent="0.35">
      <c r="B37" s="87" t="s">
        <v>118</v>
      </c>
      <c r="C37" s="88"/>
    </row>
    <row r="38" spans="2:3" x14ac:dyDescent="0.35">
      <c r="B38" s="72" t="s">
        <v>13</v>
      </c>
      <c r="C38" s="73" t="s">
        <v>2</v>
      </c>
    </row>
    <row r="39" spans="2:3" x14ac:dyDescent="0.35">
      <c r="B39" s="6" t="s">
        <v>11</v>
      </c>
      <c r="C39" s="2">
        <v>3</v>
      </c>
    </row>
    <row r="40" spans="2:3" x14ac:dyDescent="0.35">
      <c r="B40" s="6" t="s">
        <v>123</v>
      </c>
      <c r="C40" s="2">
        <v>9</v>
      </c>
    </row>
    <row r="41" spans="2:3" x14ac:dyDescent="0.35">
      <c r="B41" s="6" t="s">
        <v>124</v>
      </c>
      <c r="C41" s="2">
        <v>1</v>
      </c>
    </row>
    <row r="42" spans="2:3" x14ac:dyDescent="0.35">
      <c r="B42" s="6" t="s">
        <v>82</v>
      </c>
      <c r="C42" s="2">
        <v>71</v>
      </c>
    </row>
    <row r="43" spans="2:3" x14ac:dyDescent="0.35">
      <c r="B43" s="6" t="s">
        <v>111</v>
      </c>
      <c r="C43" s="2">
        <v>5</v>
      </c>
    </row>
    <row r="44" spans="2:3" x14ac:dyDescent="0.35">
      <c r="B44" s="6" t="s">
        <v>125</v>
      </c>
      <c r="C44" s="2">
        <v>1</v>
      </c>
    </row>
    <row r="45" spans="2:3" x14ac:dyDescent="0.35">
      <c r="B45" s="6" t="s">
        <v>126</v>
      </c>
      <c r="C45" s="2">
        <v>1</v>
      </c>
    </row>
    <row r="46" spans="2:3" x14ac:dyDescent="0.35">
      <c r="B46" s="6" t="s">
        <v>112</v>
      </c>
      <c r="C46" s="2">
        <v>1</v>
      </c>
    </row>
    <row r="47" spans="2:3" x14ac:dyDescent="0.35">
      <c r="B47" s="6" t="s">
        <v>113</v>
      </c>
      <c r="C47" s="2">
        <v>1</v>
      </c>
    </row>
    <row r="48" spans="2:3" x14ac:dyDescent="0.35">
      <c r="B48" s="6" t="s">
        <v>127</v>
      </c>
      <c r="C48" s="2">
        <v>8</v>
      </c>
    </row>
    <row r="49" spans="2:3" x14ac:dyDescent="0.35">
      <c r="B49" s="6" t="s">
        <v>128</v>
      </c>
      <c r="C49" s="2">
        <v>11</v>
      </c>
    </row>
    <row r="50" spans="2:3" x14ac:dyDescent="0.35">
      <c r="B50" s="6" t="s">
        <v>115</v>
      </c>
      <c r="C50" s="2">
        <v>3</v>
      </c>
    </row>
    <row r="51" spans="2:3" x14ac:dyDescent="0.35">
      <c r="B51" s="6" t="s">
        <v>129</v>
      </c>
      <c r="C51" s="2">
        <v>8</v>
      </c>
    </row>
    <row r="52" spans="2:3" x14ac:dyDescent="0.35">
      <c r="B52" s="6" t="s">
        <v>114</v>
      </c>
      <c r="C52" s="2">
        <v>2</v>
      </c>
    </row>
    <row r="53" spans="2:3" x14ac:dyDescent="0.35">
      <c r="B53" s="6" t="s">
        <v>130</v>
      </c>
      <c r="C53" s="2">
        <v>1</v>
      </c>
    </row>
    <row r="54" spans="2:3" x14ac:dyDescent="0.35">
      <c r="B54" s="6" t="s">
        <v>131</v>
      </c>
      <c r="C54" s="2">
        <v>1</v>
      </c>
    </row>
    <row r="55" spans="2:3" x14ac:dyDescent="0.35">
      <c r="B55" s="6" t="s">
        <v>132</v>
      </c>
      <c r="C55" s="2">
        <v>1</v>
      </c>
    </row>
    <row r="56" spans="2:3" x14ac:dyDescent="0.35">
      <c r="B56" s="6" t="s">
        <v>133</v>
      </c>
      <c r="C56" s="2">
        <v>1</v>
      </c>
    </row>
    <row r="57" spans="2:3" x14ac:dyDescent="0.35">
      <c r="B57" s="74" t="s">
        <v>4</v>
      </c>
      <c r="C57" s="75">
        <f>SUM(C38:C56)</f>
        <v>129</v>
      </c>
    </row>
    <row r="58" spans="2:3" ht="15.5" x14ac:dyDescent="0.35">
      <c r="B58" s="13"/>
      <c r="C58" s="13"/>
    </row>
    <row r="59" spans="2:3" ht="15.5" x14ac:dyDescent="0.35">
      <c r="B59" s="65" t="s">
        <v>96</v>
      </c>
      <c r="C59" s="13"/>
    </row>
  </sheetData>
  <mergeCells count="11">
    <mergeCell ref="B26:C26"/>
    <mergeCell ref="B34:C34"/>
    <mergeCell ref="B35:C35"/>
    <mergeCell ref="B36:C36"/>
    <mergeCell ref="B37:C37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Cantidad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Sandi</dc:creator>
  <cp:lastModifiedBy>Cristian Soto Arias</cp:lastModifiedBy>
  <cp:lastPrinted>2022-08-17T18:54:20Z</cp:lastPrinted>
  <dcterms:created xsi:type="dcterms:W3CDTF">2019-05-16T11:50:54Z</dcterms:created>
  <dcterms:modified xsi:type="dcterms:W3CDTF">2023-10-02T17:18:09Z</dcterms:modified>
</cp:coreProperties>
</file>